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492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<sst xmlns="http://schemas.openxmlformats.org/spreadsheetml/2006/main" count="1243" uniqueCount="209">
  <si>
    <t>Номер рецепта</t>
  </si>
  <si>
    <t>Масса порции</t>
  </si>
  <si>
    <r>
      <t xml:space="preserve"> Пищевые    вещества          </t>
    </r>
    <r>
      <rPr>
        <sz val="8"/>
        <rFont val="Arial Cyr"/>
        <family val="0"/>
      </rPr>
      <t xml:space="preserve">  .     .</t>
    </r>
    <r>
      <rPr>
        <sz val="12"/>
        <rFont val="Arial Cyr"/>
        <family val="0"/>
      </rPr>
      <t>Б         Ж          У</t>
    </r>
  </si>
  <si>
    <r>
      <t xml:space="preserve">Минеральные вещ-ва             </t>
    </r>
    <r>
      <rPr>
        <sz val="8"/>
        <rFont val="Arial Cyr"/>
        <family val="0"/>
      </rPr>
      <t>.</t>
    </r>
    <r>
      <rPr>
        <sz val="5"/>
        <rFont val="Arial Cyr"/>
        <family val="0"/>
      </rPr>
      <t>.          .</t>
    </r>
    <r>
      <rPr>
        <sz val="12"/>
        <rFont val="Arial Cyr"/>
        <family val="0"/>
      </rPr>
      <t xml:space="preserve"> Са              Fe</t>
    </r>
  </si>
  <si>
    <r>
      <t xml:space="preserve">           Приём пищи,          </t>
    </r>
    <r>
      <rPr>
        <sz val="6"/>
        <rFont val="Arial Cyr"/>
        <family val="0"/>
      </rPr>
      <t>.</t>
    </r>
    <r>
      <rPr>
        <sz val="12"/>
        <rFont val="Arial Cyr"/>
        <family val="0"/>
      </rPr>
      <t xml:space="preserve"> </t>
    </r>
    <r>
      <rPr>
        <sz val="6"/>
        <rFont val="Arial Cyr"/>
        <family val="0"/>
      </rPr>
      <t xml:space="preserve">.  </t>
    </r>
    <r>
      <rPr>
        <sz val="12"/>
        <rFont val="Arial Cyr"/>
        <family val="0"/>
      </rPr>
      <t>наименование   блюда</t>
    </r>
  </si>
  <si>
    <r>
      <t xml:space="preserve">         Витамины              </t>
    </r>
    <r>
      <rPr>
        <sz val="8"/>
        <rFont val="Arial Cyr"/>
        <family val="0"/>
      </rPr>
      <t>.</t>
    </r>
    <r>
      <rPr>
        <sz val="12"/>
        <rFont val="Arial Cyr"/>
        <family val="0"/>
      </rPr>
      <t xml:space="preserve">   </t>
    </r>
    <r>
      <rPr>
        <sz val="8"/>
        <rFont val="Arial Cyr"/>
        <family val="0"/>
      </rPr>
      <t>.</t>
    </r>
    <r>
      <rPr>
        <sz val="12"/>
        <rFont val="Arial Cyr"/>
        <family val="0"/>
      </rPr>
      <t xml:space="preserve">   </t>
    </r>
    <r>
      <rPr>
        <sz val="8"/>
        <rFont val="Arial Cyr"/>
        <family val="0"/>
      </rPr>
      <t>.</t>
    </r>
    <r>
      <rPr>
        <sz val="12"/>
        <rFont val="Arial Cyr"/>
        <family val="0"/>
      </rPr>
      <t xml:space="preserve"> </t>
    </r>
    <r>
      <rPr>
        <sz val="8"/>
        <rFont val="Arial Cyr"/>
        <family val="0"/>
      </rPr>
      <t>.</t>
    </r>
    <r>
      <rPr>
        <sz val="12"/>
        <rFont val="Arial Cyr"/>
        <family val="0"/>
      </rPr>
      <t>В</t>
    </r>
    <r>
      <rPr>
        <sz val="8"/>
        <rFont val="Arial Cyr"/>
        <family val="0"/>
      </rPr>
      <t>1</t>
    </r>
    <r>
      <rPr>
        <sz val="12"/>
        <rFont val="Arial Cyr"/>
        <family val="0"/>
      </rPr>
      <t xml:space="preserve">          В</t>
    </r>
    <r>
      <rPr>
        <sz val="8"/>
        <rFont val="Arial Cyr"/>
        <family val="0"/>
      </rPr>
      <t>2</t>
    </r>
    <r>
      <rPr>
        <sz val="12"/>
        <rFont val="Arial Cyr"/>
        <family val="0"/>
      </rPr>
      <t xml:space="preserve">          С</t>
    </r>
  </si>
  <si>
    <t>Завтрак</t>
  </si>
  <si>
    <t>-</t>
  </si>
  <si>
    <t xml:space="preserve">ИТОГО </t>
  </si>
  <si>
    <t>Компот из сухофруктов</t>
  </si>
  <si>
    <t>Хлеб ржаной</t>
  </si>
  <si>
    <t>Хлеб пшеничный</t>
  </si>
  <si>
    <t>Хлеб витаминный</t>
  </si>
  <si>
    <t xml:space="preserve">   V день                                                        10 -ти дневное меню для детей от 1,5 до 3-х лет</t>
  </si>
  <si>
    <t xml:space="preserve">   VI день                                                        10 -ти дневное меню для детей от 1,5 до 3-х лет</t>
  </si>
  <si>
    <t xml:space="preserve">   V день                                                        10 -ти дневное меню для детей от 3 -х  до  7 лет</t>
  </si>
  <si>
    <t>Голубцы ленивые</t>
  </si>
  <si>
    <t>Соус мол.</t>
  </si>
  <si>
    <t>Картофель отварной</t>
  </si>
  <si>
    <t>Свёкла тушеная в сметане</t>
  </si>
  <si>
    <t>В С Е Г О</t>
  </si>
  <si>
    <t>Кофейный напиток</t>
  </si>
  <si>
    <t>Кисель "Золотой шар"</t>
  </si>
  <si>
    <t>Чай с молоком</t>
  </si>
  <si>
    <r>
      <t xml:space="preserve">Энергетич. </t>
    </r>
    <r>
      <rPr>
        <sz val="10"/>
        <rFont val="Arial Cyr"/>
        <family val="0"/>
      </rPr>
      <t>ценность  Кал.</t>
    </r>
  </si>
  <si>
    <t>Молоко кипяченое</t>
  </si>
  <si>
    <t xml:space="preserve">    I день                                                        10 -ти дневное меню для детей от 1,5  до  3-х лет</t>
  </si>
  <si>
    <t>Каша рисовая молочная с маслом</t>
  </si>
  <si>
    <t>Запеканка картофельная с мясом</t>
  </si>
  <si>
    <t>Соус смет.</t>
  </si>
  <si>
    <t>Кофейный напиток с молоком</t>
  </si>
  <si>
    <t>Напиток "Золотой шар"</t>
  </si>
  <si>
    <t xml:space="preserve">Ужин </t>
  </si>
  <si>
    <t>Рыба тушеная в томате с овощами</t>
  </si>
  <si>
    <r>
      <t xml:space="preserve">Полдник  </t>
    </r>
    <r>
      <rPr>
        <sz val="12"/>
        <rFont val="Arial Cyr"/>
        <family val="0"/>
      </rPr>
      <t>Печенье</t>
    </r>
  </si>
  <si>
    <t xml:space="preserve">Ужин  </t>
  </si>
  <si>
    <r>
      <t xml:space="preserve">10 часов  </t>
    </r>
    <r>
      <rPr>
        <sz val="12"/>
        <rFont val="Arial Cyr"/>
        <family val="0"/>
      </rPr>
      <t>Сок яблочный</t>
    </r>
    <r>
      <rPr>
        <b/>
        <sz val="14"/>
        <rFont val="Arial Cyr"/>
        <family val="0"/>
      </rPr>
      <t xml:space="preserve"> </t>
    </r>
  </si>
  <si>
    <r>
      <t xml:space="preserve">Обед  </t>
    </r>
    <r>
      <rPr>
        <sz val="12"/>
        <rFont val="Arial Cyr"/>
        <family val="0"/>
      </rPr>
      <t>Суп картоф. с бобовыми</t>
    </r>
  </si>
  <si>
    <r>
      <t xml:space="preserve">Полдник  </t>
    </r>
    <r>
      <rPr>
        <sz val="12"/>
        <rFont val="Arial Cyr"/>
        <family val="0"/>
      </rPr>
      <t>Булочка "Осенняя</t>
    </r>
    <r>
      <rPr>
        <sz val="11"/>
        <rFont val="Arial Cyr"/>
        <family val="0"/>
      </rPr>
      <t>"</t>
    </r>
  </si>
  <si>
    <r>
      <t xml:space="preserve">Обед </t>
    </r>
    <r>
      <rPr>
        <sz val="12"/>
        <rFont val="Arial Cyr"/>
        <family val="0"/>
      </rPr>
      <t xml:space="preserve"> Суп картоф. с бобовыми</t>
    </r>
  </si>
  <si>
    <r>
      <t xml:space="preserve">Полдник  </t>
    </r>
    <r>
      <rPr>
        <sz val="12"/>
        <rFont val="Arial Cyr"/>
        <family val="0"/>
      </rPr>
      <t>Булочка "Осенняя"</t>
    </r>
  </si>
  <si>
    <t xml:space="preserve">     I день                                                        10 -ти дневное меню для детей от 3 -х  до  7 лет</t>
  </si>
  <si>
    <t xml:space="preserve">    II день                                                        10 -ти дневное меню для детей от 1,5  до  3-х лет</t>
  </si>
  <si>
    <t xml:space="preserve">     II день                                                        10 -ти дневное меню для детей от 3 -х  до  7 лет</t>
  </si>
  <si>
    <t>Какао с молоком</t>
  </si>
  <si>
    <r>
      <t xml:space="preserve">10 часов  </t>
    </r>
    <r>
      <rPr>
        <sz val="12"/>
        <rFont val="Arial Cyr"/>
        <family val="0"/>
      </rPr>
      <t>Апельсины</t>
    </r>
    <r>
      <rPr>
        <b/>
        <sz val="14"/>
        <rFont val="Arial Cyr"/>
        <family val="0"/>
      </rPr>
      <t xml:space="preserve"> </t>
    </r>
  </si>
  <si>
    <t xml:space="preserve">      -</t>
  </si>
  <si>
    <t xml:space="preserve">       -</t>
  </si>
  <si>
    <t xml:space="preserve">     -</t>
  </si>
  <si>
    <t>Макаронник с мясом</t>
  </si>
  <si>
    <t xml:space="preserve">со сметан. соус </t>
  </si>
  <si>
    <r>
      <t xml:space="preserve">Полдник  </t>
    </r>
    <r>
      <rPr>
        <sz val="12"/>
        <rFont val="Arial Cyr"/>
        <family val="0"/>
      </rPr>
      <t>Печенье сахарное</t>
    </r>
  </si>
  <si>
    <t>Сырники с картофелем</t>
  </si>
  <si>
    <t>Суп молоч. с макаронными издел.</t>
  </si>
  <si>
    <t>Компот из апельсинов с яблоками</t>
  </si>
  <si>
    <t>с мол. соус.</t>
  </si>
  <si>
    <t xml:space="preserve">    III день                                                        10 -ти дневное меню для детей от 1,5  до  3-х лет</t>
  </si>
  <si>
    <t xml:space="preserve">     III день                                                        10 -ти дневное меню для детей от 3 -х  до  7 лет</t>
  </si>
  <si>
    <t>Каша "Дружба"</t>
  </si>
  <si>
    <t>Чай с сахаром</t>
  </si>
  <si>
    <r>
      <t xml:space="preserve">10 часов  </t>
    </r>
    <r>
      <rPr>
        <sz val="12"/>
        <rFont val="Arial Cyr"/>
        <family val="0"/>
      </rPr>
      <t>Мандарины</t>
    </r>
    <r>
      <rPr>
        <b/>
        <sz val="14"/>
        <rFont val="Arial Cyr"/>
        <family val="0"/>
      </rPr>
      <t xml:space="preserve"> </t>
    </r>
  </si>
  <si>
    <t>Суфле кур. с рисом</t>
  </si>
  <si>
    <t>Кисель из конц.</t>
  </si>
  <si>
    <r>
      <t xml:space="preserve">Полдник        </t>
    </r>
    <r>
      <rPr>
        <sz val="12"/>
        <rFont val="Arial Cyr"/>
        <family val="0"/>
      </rPr>
      <t>Блинчики</t>
    </r>
  </si>
  <si>
    <t>Ряженка</t>
  </si>
  <si>
    <t>Пудинг из моркови</t>
  </si>
  <si>
    <t xml:space="preserve">Обед </t>
  </si>
  <si>
    <t>Омлет натуральный</t>
  </si>
  <si>
    <r>
      <t xml:space="preserve">10 часов        </t>
    </r>
    <r>
      <rPr>
        <sz val="12"/>
        <rFont val="Arial Cyr"/>
        <family val="0"/>
      </rPr>
      <t>Яблоко</t>
    </r>
  </si>
  <si>
    <t>Клецки мучные</t>
  </si>
  <si>
    <t>Пудинг из говядины</t>
  </si>
  <si>
    <t>с тушеной капустой</t>
  </si>
  <si>
    <r>
      <t xml:space="preserve">Полдник    </t>
    </r>
    <r>
      <rPr>
        <sz val="12"/>
        <rFont val="Arial Cyr"/>
        <family val="0"/>
      </rPr>
      <t>Домашняя булка</t>
    </r>
  </si>
  <si>
    <t>Картофел. оладьи со св.капустой</t>
  </si>
  <si>
    <r>
      <t xml:space="preserve">Завтрак </t>
    </r>
    <r>
      <rPr>
        <sz val="12"/>
        <rFont val="Arial Cyr"/>
        <family val="0"/>
      </rPr>
      <t xml:space="preserve"> Каша пшенная молоч.</t>
    </r>
  </si>
  <si>
    <r>
      <t xml:space="preserve">10 часов   </t>
    </r>
    <r>
      <rPr>
        <sz val="12"/>
        <rFont val="Arial Cyr"/>
        <family val="0"/>
      </rPr>
      <t>Сок яблочный</t>
    </r>
  </si>
  <si>
    <t xml:space="preserve">   VI день                                                        10 -ти дневное меню для детей от 3-х  до 7 лет</t>
  </si>
  <si>
    <t>Компот из см. сухофруктов</t>
  </si>
  <si>
    <t xml:space="preserve">Кофейный напиток </t>
  </si>
  <si>
    <t xml:space="preserve">   IV день                                                        10 -ти дневное меню для детей от 1,5 до 3-х лет</t>
  </si>
  <si>
    <t>Запеканка из творога</t>
  </si>
  <si>
    <r>
      <t xml:space="preserve">10 часов     </t>
    </r>
    <r>
      <rPr>
        <sz val="12"/>
        <rFont val="Arial Cyr"/>
        <family val="0"/>
      </rPr>
      <t>Сок мандариновый</t>
    </r>
  </si>
  <si>
    <r>
      <t xml:space="preserve">Обед </t>
    </r>
    <r>
      <rPr>
        <sz val="12"/>
        <rFont val="Arial Cyr"/>
        <family val="0"/>
      </rPr>
      <t>Рассольник ленинградский</t>
    </r>
  </si>
  <si>
    <t>Тефтели из печени с рисом</t>
  </si>
  <si>
    <t>Икра свекольная</t>
  </si>
  <si>
    <t xml:space="preserve">   IV день                                                        10 -ти дневное меню для детей от 3-х  до 7 лет</t>
  </si>
  <si>
    <t>Напиток  "Золотой шар"</t>
  </si>
  <si>
    <t>Бутерброд с маслом</t>
  </si>
  <si>
    <t>Котлеты рыб. с капуст. и  морк.запеч.</t>
  </si>
  <si>
    <r>
      <t xml:space="preserve">Обед  </t>
    </r>
    <r>
      <rPr>
        <sz val="12"/>
        <rFont val="Arial Cyr"/>
        <family val="0"/>
      </rPr>
      <t>Суп карт. с мясн. фрикад.</t>
    </r>
  </si>
  <si>
    <r>
      <t xml:space="preserve">Обед </t>
    </r>
    <r>
      <rPr>
        <sz val="12"/>
        <rFont val="Arial Cyr"/>
        <family val="0"/>
      </rPr>
      <t>суп картоф. с клёцками</t>
    </r>
  </si>
  <si>
    <t>Кисель из концентрата</t>
  </si>
  <si>
    <t xml:space="preserve">Хлеб пшеничный </t>
  </si>
  <si>
    <t xml:space="preserve">    VII день                                                        10 -ти дневное меню для детей от 1,5  до  3-х лет</t>
  </si>
  <si>
    <t xml:space="preserve">     VII день                                                        10 -ти дневное меню для детей от 3 -х  до  7 лет</t>
  </si>
  <si>
    <t>Каша манная молочная, вязкая</t>
  </si>
  <si>
    <r>
      <t xml:space="preserve">10 часов      </t>
    </r>
    <r>
      <rPr>
        <sz val="12"/>
        <rFont val="Arial Cyr"/>
        <family val="0"/>
      </rPr>
      <t>Сок мандариновый</t>
    </r>
    <r>
      <rPr>
        <b/>
        <sz val="14"/>
        <rFont val="Arial Cyr"/>
        <family val="0"/>
      </rPr>
      <t xml:space="preserve"> </t>
    </r>
  </si>
  <si>
    <t xml:space="preserve">         -</t>
  </si>
  <si>
    <t xml:space="preserve">        -</t>
  </si>
  <si>
    <t>Птица тушеная в соусе с овощами</t>
  </si>
  <si>
    <t>Борщ вегетерианский</t>
  </si>
  <si>
    <t>Лапшевник с творогом</t>
  </si>
  <si>
    <t xml:space="preserve">    VIII день                                                        10 -ти дневное меню для детей от 1,5  до  3-х лет</t>
  </si>
  <si>
    <t xml:space="preserve">     VIII день                                                        10 -ти дневное меню для детей от 3 -х  до  7 лет</t>
  </si>
  <si>
    <t>Омлет c морковью</t>
  </si>
  <si>
    <t>с картофел. тушеный</t>
  </si>
  <si>
    <r>
      <t xml:space="preserve">10 часов         </t>
    </r>
    <r>
      <rPr>
        <sz val="12"/>
        <rFont val="Arial Cyr"/>
        <family val="0"/>
      </rPr>
      <t>Апельсин</t>
    </r>
    <r>
      <rPr>
        <b/>
        <sz val="14"/>
        <rFont val="Arial Cyr"/>
        <family val="0"/>
      </rPr>
      <t xml:space="preserve"> </t>
    </r>
    <r>
      <rPr>
        <sz val="12"/>
        <rFont val="Arial Cyr"/>
        <family val="0"/>
      </rPr>
      <t>св.</t>
    </r>
  </si>
  <si>
    <t xml:space="preserve">     IX день                                                        10 -ти дневное меню для детей от 3 -х  до  7 лет</t>
  </si>
  <si>
    <t>Запеканка из печени с рисом</t>
  </si>
  <si>
    <r>
      <t xml:space="preserve">Полдник         </t>
    </r>
    <r>
      <rPr>
        <sz val="12"/>
        <rFont val="Arial Cyr"/>
        <family val="0"/>
      </rPr>
      <t>Блинчики</t>
    </r>
  </si>
  <si>
    <t xml:space="preserve">     IX день                                                        10 -ти дневное меню для детей от 1,5  до  3-х лет</t>
  </si>
  <si>
    <t xml:space="preserve">     X день                                                        10 -ти дневное меню для детей от 1,5  до  3-х лет</t>
  </si>
  <si>
    <t>Каша "Геркулес" жидкая</t>
  </si>
  <si>
    <t>Бутерброд с сыром</t>
  </si>
  <si>
    <r>
      <t xml:space="preserve">10 часов         </t>
    </r>
    <r>
      <rPr>
        <sz val="12"/>
        <rFont val="Arial Cyr"/>
        <family val="0"/>
      </rPr>
      <t>Св. яблоко</t>
    </r>
  </si>
  <si>
    <t>Щи из свежей капусты с картоф.</t>
  </si>
  <si>
    <t>Гуляш из отварного мяса</t>
  </si>
  <si>
    <t>Биточки рыбные</t>
  </si>
  <si>
    <t>с капустой тушеной</t>
  </si>
  <si>
    <t>Кефир</t>
  </si>
  <si>
    <t xml:space="preserve">     X день                                                        10 -ти дневное меню для детей от 3-х  до 7 лет</t>
  </si>
  <si>
    <t>в соусе мол.</t>
  </si>
  <si>
    <t>Котлеты капустно - морковные</t>
  </si>
  <si>
    <t>Щи из свежей капусты</t>
  </si>
  <si>
    <t>Норма</t>
  </si>
  <si>
    <t>Среднее  за день</t>
  </si>
  <si>
    <t>Всего за 10 дней</t>
  </si>
  <si>
    <t>Числа месяца</t>
  </si>
  <si>
    <t>Ед.   изм.</t>
  </si>
  <si>
    <t>Наименование</t>
  </si>
  <si>
    <t>Информационный лист</t>
  </si>
  <si>
    <t>Кисломолочные прод.</t>
  </si>
  <si>
    <t>Творог</t>
  </si>
  <si>
    <t>Сметана</t>
  </si>
  <si>
    <t>Твердые сыры</t>
  </si>
  <si>
    <t>Мясо и субпродукты</t>
  </si>
  <si>
    <t>Птица 1-ой категории</t>
  </si>
  <si>
    <t>Рыба</t>
  </si>
  <si>
    <t>Рыба соленая</t>
  </si>
  <si>
    <t>Колбасные изделия</t>
  </si>
  <si>
    <t>Яйца</t>
  </si>
  <si>
    <t>Овощи</t>
  </si>
  <si>
    <t>Картофель</t>
  </si>
  <si>
    <t>Фрукты свежие</t>
  </si>
  <si>
    <t>Фрукты сушеные</t>
  </si>
  <si>
    <t>Соки</t>
  </si>
  <si>
    <t>Хлеб из ржаной муки</t>
  </si>
  <si>
    <t>Хлеб из пшенич. муки</t>
  </si>
  <si>
    <t>Крупы</t>
  </si>
  <si>
    <t>Макаронные изделия</t>
  </si>
  <si>
    <t>Мука пшеничная</t>
  </si>
  <si>
    <t>Масло коровье</t>
  </si>
  <si>
    <t>Растительные масла</t>
  </si>
  <si>
    <t>Кондитерские изделия</t>
  </si>
  <si>
    <t>Сахар</t>
  </si>
  <si>
    <t>Какао</t>
  </si>
  <si>
    <t>г</t>
  </si>
  <si>
    <r>
      <t xml:space="preserve">Выполнение норм питания: </t>
    </r>
    <r>
      <rPr>
        <b/>
        <sz val="14"/>
        <rFont val="Arial Cyr"/>
        <family val="0"/>
      </rPr>
      <t>10-ти дневное меню</t>
    </r>
  </si>
  <si>
    <r>
      <t xml:space="preserve">Название учреждения: </t>
    </r>
    <r>
      <rPr>
        <b/>
        <sz val="14"/>
        <rFont val="Arial Cyr"/>
        <family val="0"/>
      </rPr>
      <t>МДОУ "Детский сад №51 "Ёлочка"</t>
    </r>
  </si>
  <si>
    <r>
      <t xml:space="preserve">Категория питающихся: </t>
    </r>
    <r>
      <rPr>
        <b/>
        <sz val="14"/>
        <rFont val="Arial Cyr"/>
        <family val="0"/>
      </rPr>
      <t>Дети от 1,5 до 3-х лет</t>
    </r>
  </si>
  <si>
    <r>
      <t xml:space="preserve">Расчет выполнения норм питания дан в </t>
    </r>
    <r>
      <rPr>
        <b/>
        <sz val="14"/>
        <rFont val="Arial Cyr"/>
        <family val="0"/>
      </rPr>
      <t>"нетто"</t>
    </r>
  </si>
  <si>
    <r>
      <t xml:space="preserve">Категория питающихся: </t>
    </r>
    <r>
      <rPr>
        <b/>
        <sz val="14"/>
        <rFont val="Arial Cyr"/>
        <family val="0"/>
      </rPr>
      <t>Дети от 3 до 7 лет</t>
    </r>
  </si>
  <si>
    <t>Цельномолочные прод.</t>
  </si>
  <si>
    <t>Сельдь  солёная</t>
  </si>
  <si>
    <t>Картофель тушеный</t>
  </si>
  <si>
    <r>
      <t xml:space="preserve">Полдник </t>
    </r>
    <r>
      <rPr>
        <sz val="14"/>
        <rFont val="Arial Cyr"/>
        <family val="0"/>
      </rPr>
      <t>С</t>
    </r>
    <r>
      <rPr>
        <sz val="12"/>
        <rFont val="Arial Cyr"/>
        <family val="0"/>
      </rPr>
      <t xml:space="preserve">доба </t>
    </r>
    <r>
      <rPr>
        <b/>
        <sz val="11"/>
        <rFont val="Arial Cyr"/>
        <family val="0"/>
      </rPr>
      <t>"Обыкновенная"</t>
    </r>
  </si>
  <si>
    <r>
      <t xml:space="preserve">10 часов      </t>
    </r>
    <r>
      <rPr>
        <sz val="14"/>
        <rFont val="Arial Cyr"/>
        <family val="0"/>
      </rPr>
      <t>Св.</t>
    </r>
    <r>
      <rPr>
        <b/>
        <sz val="14"/>
        <rFont val="Arial Cyr"/>
        <family val="0"/>
      </rPr>
      <t xml:space="preserve"> </t>
    </r>
    <r>
      <rPr>
        <sz val="12"/>
        <rFont val="Arial Cyr"/>
        <family val="0"/>
      </rPr>
      <t>Мандарины</t>
    </r>
  </si>
  <si>
    <t>Вареники ленивые</t>
  </si>
  <si>
    <t>Сельдь солёная</t>
  </si>
  <si>
    <r>
      <t xml:space="preserve">10 часов       </t>
    </r>
    <r>
      <rPr>
        <sz val="12"/>
        <rFont val="Arial Cyr"/>
        <family val="0"/>
      </rPr>
      <t>Св. Мандарины</t>
    </r>
  </si>
  <si>
    <r>
      <t xml:space="preserve"> Информационный лист                                                                                                                                                                                                                                                                                                                                                                                                                                                                                                                                                                                                                                                                                                                                                                                               Физиологических потребностей в энергии, пищевых веществах, витаминных и минеральных веществ                                                                   детей в возрасте </t>
    </r>
    <r>
      <rPr>
        <b/>
        <sz val="14"/>
        <rFont val="Arial Cyr"/>
        <family val="0"/>
      </rPr>
      <t>1,5 - 3 лет</t>
    </r>
  </si>
  <si>
    <t>I - ый день</t>
  </si>
  <si>
    <t>II - ой день</t>
  </si>
  <si>
    <t>III - ий день</t>
  </si>
  <si>
    <t>IV - ый день</t>
  </si>
  <si>
    <t>V - ый день</t>
  </si>
  <si>
    <t>VI - ой день</t>
  </si>
  <si>
    <t>VII - ой день</t>
  </si>
  <si>
    <t>VIII - ой день</t>
  </si>
  <si>
    <t>IX - ый день</t>
  </si>
  <si>
    <t>X - ый день</t>
  </si>
  <si>
    <r>
      <t xml:space="preserve"> Информационный лист                                                                                                                                                                                                                                                                                                                                                                                                                                                                                                                                                                                                                                                                                                                                                                                               Физиологических потребностей в энергии, пищевых веществах, витаминных и минеральных веществ                                                                   детей в возрасте </t>
    </r>
    <r>
      <rPr>
        <b/>
        <sz val="14"/>
        <rFont val="Arial Cyr"/>
        <family val="0"/>
      </rPr>
      <t>3</t>
    </r>
    <r>
      <rPr>
        <b/>
        <sz val="14"/>
        <rFont val="Arial Cyr"/>
        <family val="0"/>
      </rPr>
      <t xml:space="preserve"> - 7 лет</t>
    </r>
  </si>
  <si>
    <t>Дни 10 - ти дневного меню</t>
  </si>
  <si>
    <t>ВСЕГО   за 10 дней</t>
  </si>
  <si>
    <t>Норма в день</t>
  </si>
  <si>
    <t>Среднее в день</t>
  </si>
  <si>
    <t>Свекла отварная</t>
  </si>
  <si>
    <t>Суп картоф. с макаронными изд.</t>
  </si>
  <si>
    <t>Кисель</t>
  </si>
  <si>
    <t>Суп картоф. с рыбными фрикад.</t>
  </si>
  <si>
    <t xml:space="preserve">Рыбные фрикадельки </t>
  </si>
  <si>
    <t>Отварная морковь</t>
  </si>
  <si>
    <t>Сосиска отварная</t>
  </si>
  <si>
    <t>Борщ с капустой с картофелем</t>
  </si>
  <si>
    <t>Отварная капуста</t>
  </si>
  <si>
    <t>Сок мандариновый</t>
  </si>
  <si>
    <t>Фрикадельки мясные</t>
  </si>
  <si>
    <t>Морковь отварная</t>
  </si>
  <si>
    <r>
      <t xml:space="preserve">Полдник      </t>
    </r>
    <r>
      <rPr>
        <sz val="12"/>
        <rFont val="Arial Cyr"/>
        <family val="0"/>
      </rPr>
      <t>Печенье сахарное</t>
    </r>
  </si>
  <si>
    <r>
      <t xml:space="preserve">Обед </t>
    </r>
    <r>
      <rPr>
        <sz val="12"/>
        <rFont val="Arial Cyr"/>
        <family val="0"/>
      </rPr>
      <t>Щи из св. капусты с картоф.</t>
    </r>
  </si>
  <si>
    <t xml:space="preserve">Бутерброд с сыром </t>
  </si>
  <si>
    <t>Свекла тушеная в сметане</t>
  </si>
  <si>
    <t xml:space="preserve">           Приём пищи,          . .  наименование   блюда</t>
  </si>
  <si>
    <t xml:space="preserve"> Пищевые    вещества            .     .Б         Ж          У</t>
  </si>
  <si>
    <t>Энергетич. ценность  Кал.</t>
  </si>
  <si>
    <t xml:space="preserve">         Витамины              .   .   . .В1          В2          С</t>
  </si>
  <si>
    <t>Минеральные вещ-ва             ..          . Са              Fe</t>
  </si>
  <si>
    <r>
      <t xml:space="preserve">10 часов         </t>
    </r>
    <r>
      <rPr>
        <sz val="11"/>
        <rFont val="Times New Roman"/>
        <family val="1"/>
      </rPr>
      <t>Мандарины</t>
    </r>
    <r>
      <rPr>
        <b/>
        <sz val="11"/>
        <rFont val="Times New Roman"/>
        <family val="1"/>
      </rPr>
      <t xml:space="preserve"> </t>
    </r>
  </si>
  <si>
    <r>
      <t xml:space="preserve">Полдник        </t>
    </r>
    <r>
      <rPr>
        <sz val="11"/>
        <rFont val="Times New Roman"/>
        <family val="1"/>
      </rPr>
      <t>Блинчики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</si>
</sst>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sz val="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vertical="justify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justify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justify"/>
    </xf>
    <xf numFmtId="0" fontId="1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justify"/>
    </xf>
    <xf numFmtId="2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8" xfId="0" applyFont="1" applyBorder="1" applyAlignment="1">
      <alignment/>
    </xf>
    <xf numFmtId="165" fontId="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1" fillId="0" borderId="12" xfId="0" applyFont="1" applyBorder="1" applyAlignment="1">
      <alignment vertical="justify"/>
    </xf>
    <xf numFmtId="0" fontId="1" fillId="0" borderId="19" xfId="0" applyFont="1" applyBorder="1" applyAlignment="1">
      <alignment vertical="justify"/>
    </xf>
    <xf numFmtId="0" fontId="1" fillId="0" borderId="13" xfId="0" applyFont="1" applyBorder="1" applyAlignment="1">
      <alignment vertical="justify"/>
    </xf>
    <xf numFmtId="0" fontId="0" fillId="0" borderId="13" xfId="0" applyBorder="1" applyAlignment="1">
      <alignment/>
    </xf>
    <xf numFmtId="0" fontId="5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 vertic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27" fillId="0" borderId="10" xfId="0" applyFont="1" applyBorder="1" applyAlignment="1">
      <alignment vertical="justify"/>
    </xf>
    <xf numFmtId="0" fontId="27" fillId="0" borderId="12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justify"/>
    </xf>
    <xf numFmtId="0" fontId="27" fillId="0" borderId="19" xfId="0" applyFont="1" applyBorder="1" applyAlignment="1">
      <alignment vertical="justify"/>
    </xf>
    <xf numFmtId="0" fontId="27" fillId="0" borderId="13" xfId="0" applyFont="1" applyBorder="1" applyAlignment="1">
      <alignment vertical="justify"/>
    </xf>
    <xf numFmtId="0" fontId="27" fillId="0" borderId="13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/>
    </xf>
    <xf numFmtId="2" fontId="6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3"/>
  <sheetViews>
    <sheetView tabSelected="1" view="pageBreakPreview" zoomScale="95" zoomScaleSheetLayoutView="95" zoomScalePageLayoutView="0" workbookViewId="0" topLeftCell="A128">
      <selection activeCell="A26" sqref="A26:L51"/>
    </sheetView>
  </sheetViews>
  <sheetFormatPr defaultColWidth="9.00390625" defaultRowHeight="12.75"/>
  <cols>
    <col min="1" max="1" width="12.125" style="0" customWidth="1"/>
    <col min="2" max="2" width="36.125" style="0" customWidth="1"/>
    <col min="3" max="3" width="7.25390625" style="0" customWidth="1"/>
    <col min="4" max="5" width="7.75390625" style="0" customWidth="1"/>
    <col min="6" max="6" width="8.125" style="0" customWidth="1"/>
    <col min="7" max="7" width="13.125" style="0" customWidth="1"/>
    <col min="11" max="11" width="12.875" style="0" customWidth="1"/>
    <col min="12" max="12" width="10.125" style="0" customWidth="1"/>
  </cols>
  <sheetData>
    <row r="1" spans="1:12" ht="17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9.75" customHeight="1">
      <c r="A2" s="1" t="s">
        <v>0</v>
      </c>
      <c r="B2" s="1" t="s">
        <v>4</v>
      </c>
      <c r="C2" s="8" t="s">
        <v>1</v>
      </c>
      <c r="D2" s="34" t="s">
        <v>2</v>
      </c>
      <c r="E2" s="35"/>
      <c r="F2" s="36"/>
      <c r="G2" s="1" t="s">
        <v>24</v>
      </c>
      <c r="H2" s="34" t="s">
        <v>5</v>
      </c>
      <c r="I2" s="35"/>
      <c r="J2" s="36"/>
      <c r="K2" s="34" t="s">
        <v>3</v>
      </c>
      <c r="L2" s="37"/>
    </row>
    <row r="3" spans="1:12" s="2" customFormat="1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2" customFormat="1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19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2" customFormat="1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2" customFormat="1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2" customFormat="1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2" customFormat="1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2" customFormat="1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2" customFormat="1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2" customFormat="1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2" customFormat="1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2" customFormat="1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2" customFormat="1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2" customFormat="1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2" customFormat="1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2" customFormat="1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s="2" customFormat="1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s="2" customFormat="1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s="2" customFormat="1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s="2" customFormat="1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30.75" customHeight="1">
      <c r="A26" s="59" t="s">
        <v>56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</row>
    <row r="27" spans="1:12" ht="33" customHeight="1" thickBot="1">
      <c r="A27" s="58" t="s">
        <v>0</v>
      </c>
      <c r="B27" s="58" t="s">
        <v>202</v>
      </c>
      <c r="C27" s="58" t="s">
        <v>1</v>
      </c>
      <c r="D27" s="62" t="s">
        <v>203</v>
      </c>
      <c r="E27" s="63"/>
      <c r="F27" s="64"/>
      <c r="G27" s="58" t="s">
        <v>204</v>
      </c>
      <c r="H27" s="62" t="s">
        <v>205</v>
      </c>
      <c r="I27" s="63"/>
      <c r="J27" s="64"/>
      <c r="K27" s="62" t="s">
        <v>206</v>
      </c>
      <c r="L27" s="65"/>
    </row>
    <row r="28" spans="1:12" s="2" customFormat="1" ht="19.5" customHeight="1" thickBot="1" thickTop="1">
      <c r="A28" s="66"/>
      <c r="B28" s="67" t="s">
        <v>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s="2" customFormat="1" ht="19.5" customHeight="1" thickTop="1">
      <c r="A29" s="66">
        <v>84</v>
      </c>
      <c r="B29" s="66" t="s">
        <v>58</v>
      </c>
      <c r="C29" s="66">
        <v>150</v>
      </c>
      <c r="D29" s="66">
        <v>4.91</v>
      </c>
      <c r="E29" s="66">
        <v>6.25</v>
      </c>
      <c r="F29" s="66">
        <v>26.32</v>
      </c>
      <c r="G29" s="66">
        <v>180.83</v>
      </c>
      <c r="H29" s="66">
        <v>0.07</v>
      </c>
      <c r="I29" s="66">
        <v>0.14</v>
      </c>
      <c r="J29" s="66">
        <v>0.77</v>
      </c>
      <c r="K29" s="66">
        <v>97.54</v>
      </c>
      <c r="L29" s="66">
        <v>1.26</v>
      </c>
    </row>
    <row r="30" spans="1:12" s="2" customFormat="1" ht="19.5" customHeight="1">
      <c r="A30" s="66"/>
      <c r="B30" s="66" t="s">
        <v>92</v>
      </c>
      <c r="C30" s="66">
        <v>30</v>
      </c>
      <c r="D30" s="66">
        <v>2.28</v>
      </c>
      <c r="E30" s="66">
        <v>0.18</v>
      </c>
      <c r="F30" s="66">
        <v>15.69</v>
      </c>
      <c r="G30" s="66">
        <v>69.9</v>
      </c>
      <c r="H30" s="66">
        <v>0.03</v>
      </c>
      <c r="I30" s="68">
        <v>0.02</v>
      </c>
      <c r="J30" s="68" t="s">
        <v>7</v>
      </c>
      <c r="K30" s="66">
        <v>4</v>
      </c>
      <c r="L30" s="66">
        <v>0.18</v>
      </c>
    </row>
    <row r="31" spans="1:12" s="2" customFormat="1" ht="19.5" customHeight="1">
      <c r="A31" s="66">
        <v>263</v>
      </c>
      <c r="B31" s="66" t="s">
        <v>59</v>
      </c>
      <c r="C31" s="66">
        <v>150</v>
      </c>
      <c r="D31" s="66">
        <v>0.09</v>
      </c>
      <c r="E31" s="68" t="s">
        <v>7</v>
      </c>
      <c r="F31" s="66">
        <v>9.04</v>
      </c>
      <c r="G31" s="66">
        <v>37.16</v>
      </c>
      <c r="H31" s="68" t="s">
        <v>7</v>
      </c>
      <c r="I31" s="68" t="s">
        <v>7</v>
      </c>
      <c r="J31" s="68" t="s">
        <v>7</v>
      </c>
      <c r="K31" s="66">
        <v>3</v>
      </c>
      <c r="L31" s="66">
        <v>0.45</v>
      </c>
    </row>
    <row r="32" spans="1:12" s="2" customFormat="1" ht="19.5" customHeight="1" thickBot="1">
      <c r="A32" s="66"/>
      <c r="B32" s="66" t="s">
        <v>8</v>
      </c>
      <c r="C32" s="69"/>
      <c r="D32" s="70">
        <f aca="true" t="shared" si="0" ref="D32:L32">SUM(D29:D31)</f>
        <v>7.279999999999999</v>
      </c>
      <c r="E32" s="70">
        <f t="shared" si="0"/>
        <v>6.43</v>
      </c>
      <c r="F32" s="70">
        <f t="shared" si="0"/>
        <v>51.05</v>
      </c>
      <c r="G32" s="70">
        <f t="shared" si="0"/>
        <v>287.89</v>
      </c>
      <c r="H32" s="70">
        <f t="shared" si="0"/>
        <v>0.1</v>
      </c>
      <c r="I32" s="70">
        <f t="shared" si="0"/>
        <v>0.16</v>
      </c>
      <c r="J32" s="70">
        <f t="shared" si="0"/>
        <v>0.77</v>
      </c>
      <c r="K32" s="70">
        <f t="shared" si="0"/>
        <v>104.54</v>
      </c>
      <c r="L32" s="70">
        <f t="shared" si="0"/>
        <v>1.89</v>
      </c>
    </row>
    <row r="33" spans="1:12" s="2" customFormat="1" ht="19.5" customHeight="1" thickBot="1" thickTop="1">
      <c r="A33" s="66"/>
      <c r="B33" s="67" t="s">
        <v>207</v>
      </c>
      <c r="C33" s="70">
        <v>150</v>
      </c>
      <c r="D33" s="70">
        <v>1.62</v>
      </c>
      <c r="E33" s="69" t="s">
        <v>7</v>
      </c>
      <c r="F33" s="70">
        <v>17.4</v>
      </c>
      <c r="G33" s="70">
        <v>76</v>
      </c>
      <c r="H33" s="70">
        <v>0.11</v>
      </c>
      <c r="I33" s="70">
        <v>0.06</v>
      </c>
      <c r="J33" s="70">
        <v>7.7</v>
      </c>
      <c r="K33" s="70">
        <v>75</v>
      </c>
      <c r="L33" s="70">
        <v>0.2</v>
      </c>
    </row>
    <row r="34" spans="1:12" s="2" customFormat="1" ht="19.5" customHeight="1" thickBot="1" thickTop="1">
      <c r="A34" s="66"/>
      <c r="B34" s="67" t="s">
        <v>66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2" customFormat="1" ht="19.5" customHeight="1" thickTop="1">
      <c r="A35" s="66">
        <v>67</v>
      </c>
      <c r="B35" s="66" t="s">
        <v>123</v>
      </c>
      <c r="C35" s="66">
        <v>200</v>
      </c>
      <c r="D35" s="66">
        <v>1.04</v>
      </c>
      <c r="E35" s="66">
        <v>2.9</v>
      </c>
      <c r="F35" s="66">
        <v>5.1</v>
      </c>
      <c r="G35" s="66">
        <v>50.1</v>
      </c>
      <c r="H35" s="66">
        <v>0.08</v>
      </c>
      <c r="I35" s="66">
        <v>0.03</v>
      </c>
      <c r="J35" s="66">
        <v>1.11</v>
      </c>
      <c r="K35" s="66">
        <v>46</v>
      </c>
      <c r="L35" s="66">
        <v>0.4</v>
      </c>
    </row>
    <row r="36" spans="1:12" s="2" customFormat="1" ht="19.5" customHeight="1">
      <c r="A36" s="66">
        <v>311</v>
      </c>
      <c r="B36" s="66" t="s">
        <v>61</v>
      </c>
      <c r="C36" s="66">
        <v>60</v>
      </c>
      <c r="D36" s="66">
        <v>9.47</v>
      </c>
      <c r="E36" s="66">
        <v>9.02</v>
      </c>
      <c r="F36" s="66">
        <v>2.52</v>
      </c>
      <c r="G36" s="66">
        <v>129</v>
      </c>
      <c r="H36" s="66">
        <v>0.12</v>
      </c>
      <c r="I36" s="66">
        <v>0.06</v>
      </c>
      <c r="J36" s="68" t="s">
        <v>7</v>
      </c>
      <c r="K36" s="66">
        <v>38.5</v>
      </c>
      <c r="L36" s="66">
        <v>0.84</v>
      </c>
    </row>
    <row r="37" spans="1:12" s="2" customFormat="1" ht="19.5" customHeight="1">
      <c r="A37" s="66">
        <v>204</v>
      </c>
      <c r="B37" s="66" t="s">
        <v>18</v>
      </c>
      <c r="C37" s="66">
        <v>100</v>
      </c>
      <c r="D37" s="66">
        <v>2.09</v>
      </c>
      <c r="E37" s="68">
        <v>4.69</v>
      </c>
      <c r="F37" s="66">
        <v>18.74</v>
      </c>
      <c r="G37" s="66">
        <v>121.64</v>
      </c>
      <c r="H37" s="66">
        <v>0.12</v>
      </c>
      <c r="I37" s="66">
        <v>0.05</v>
      </c>
      <c r="J37" s="66">
        <v>20</v>
      </c>
      <c r="K37" s="66">
        <v>11.1</v>
      </c>
      <c r="L37" s="66">
        <v>0.9</v>
      </c>
    </row>
    <row r="38" spans="1:12" s="2" customFormat="1" ht="19.5" customHeight="1">
      <c r="A38" s="66">
        <v>8</v>
      </c>
      <c r="B38" s="66" t="s">
        <v>163</v>
      </c>
      <c r="C38" s="66">
        <v>25</v>
      </c>
      <c r="D38" s="66">
        <v>4.25</v>
      </c>
      <c r="E38" s="68">
        <v>2.13</v>
      </c>
      <c r="F38" s="68" t="s">
        <v>7</v>
      </c>
      <c r="G38" s="66">
        <v>36</v>
      </c>
      <c r="H38" s="66">
        <v>0.01</v>
      </c>
      <c r="I38" s="66">
        <v>0.03</v>
      </c>
      <c r="J38" s="68" t="s">
        <v>7</v>
      </c>
      <c r="K38" s="66">
        <v>20</v>
      </c>
      <c r="L38" s="66">
        <v>0.88</v>
      </c>
    </row>
    <row r="39" spans="1:12" s="2" customFormat="1" ht="19.5" customHeight="1">
      <c r="A39" s="66">
        <v>233</v>
      </c>
      <c r="B39" s="66" t="s">
        <v>91</v>
      </c>
      <c r="C39" s="66">
        <v>150</v>
      </c>
      <c r="D39" s="66">
        <v>1.02</v>
      </c>
      <c r="E39" s="68"/>
      <c r="F39" s="66">
        <v>21.77</v>
      </c>
      <c r="G39" s="66">
        <v>87.14</v>
      </c>
      <c r="H39" s="68" t="s">
        <v>7</v>
      </c>
      <c r="I39" s="68" t="s">
        <v>7</v>
      </c>
      <c r="J39" s="68" t="s">
        <v>7</v>
      </c>
      <c r="K39" s="66">
        <v>0.15</v>
      </c>
      <c r="L39" s="66">
        <v>0.2</v>
      </c>
    </row>
    <row r="40" spans="1:12" s="2" customFormat="1" ht="19.5" customHeight="1">
      <c r="A40" s="66"/>
      <c r="B40" s="66" t="s">
        <v>11</v>
      </c>
      <c r="C40" s="66">
        <v>30</v>
      </c>
      <c r="D40" s="66">
        <v>2.28</v>
      </c>
      <c r="E40" s="66">
        <v>0.18</v>
      </c>
      <c r="F40" s="66">
        <v>15.69</v>
      </c>
      <c r="G40" s="66">
        <v>69.9</v>
      </c>
      <c r="H40" s="66">
        <v>0.02</v>
      </c>
      <c r="I40" s="66">
        <v>0.02</v>
      </c>
      <c r="J40" s="68" t="s">
        <v>7</v>
      </c>
      <c r="K40" s="66">
        <v>6</v>
      </c>
      <c r="L40" s="66">
        <v>0.27</v>
      </c>
    </row>
    <row r="41" spans="1:12" s="2" customFormat="1" ht="17.25" customHeight="1">
      <c r="A41" s="66"/>
      <c r="B41" s="66" t="s">
        <v>10</v>
      </c>
      <c r="C41" s="66">
        <v>20</v>
      </c>
      <c r="D41" s="66">
        <v>0.94</v>
      </c>
      <c r="E41" s="66">
        <v>0.14</v>
      </c>
      <c r="F41" s="66">
        <v>9.96</v>
      </c>
      <c r="G41" s="66">
        <v>42.8</v>
      </c>
      <c r="H41" s="66">
        <v>0.02</v>
      </c>
      <c r="I41" s="66">
        <v>0.01</v>
      </c>
      <c r="J41" s="68" t="s">
        <v>7</v>
      </c>
      <c r="K41" s="66">
        <v>4.2</v>
      </c>
      <c r="L41" s="66">
        <v>0.4</v>
      </c>
    </row>
    <row r="42" spans="1:12" s="2" customFormat="1" ht="19.5" customHeight="1" thickBot="1">
      <c r="A42" s="66"/>
      <c r="B42" s="66" t="s">
        <v>8</v>
      </c>
      <c r="C42" s="69"/>
      <c r="D42" s="70">
        <f aca="true" t="shared" si="1" ref="D42:L42">SUM(D34:D41)</f>
        <v>21.090000000000003</v>
      </c>
      <c r="E42" s="70">
        <f t="shared" si="1"/>
        <v>19.06</v>
      </c>
      <c r="F42" s="70">
        <f t="shared" si="1"/>
        <v>73.78</v>
      </c>
      <c r="G42" s="70">
        <f t="shared" si="1"/>
        <v>536.5799999999999</v>
      </c>
      <c r="H42" s="70">
        <f t="shared" si="1"/>
        <v>0.37000000000000005</v>
      </c>
      <c r="I42" s="70">
        <f t="shared" si="1"/>
        <v>0.2</v>
      </c>
      <c r="J42" s="70">
        <f t="shared" si="1"/>
        <v>21.11</v>
      </c>
      <c r="K42" s="70">
        <f t="shared" si="1"/>
        <v>125.95</v>
      </c>
      <c r="L42" s="70">
        <f t="shared" si="1"/>
        <v>3.89</v>
      </c>
    </row>
    <row r="43" spans="1:12" s="2" customFormat="1" ht="19.5" customHeight="1" thickBot="1" thickTop="1">
      <c r="A43" s="66">
        <v>447</v>
      </c>
      <c r="B43" s="67" t="s">
        <v>208</v>
      </c>
      <c r="C43" s="66">
        <v>55</v>
      </c>
      <c r="D43" s="66">
        <v>2.61</v>
      </c>
      <c r="E43" s="66">
        <v>4.82</v>
      </c>
      <c r="F43" s="66">
        <v>14.94</v>
      </c>
      <c r="G43" s="66">
        <v>114</v>
      </c>
      <c r="H43" s="66">
        <v>0.05</v>
      </c>
      <c r="I43" s="66">
        <v>0.04</v>
      </c>
      <c r="J43" s="68" t="s">
        <v>7</v>
      </c>
      <c r="K43" s="66">
        <v>31.9</v>
      </c>
      <c r="L43" s="66">
        <v>0.54</v>
      </c>
    </row>
    <row r="44" spans="1:12" s="2" customFormat="1" ht="19.5" customHeight="1" thickTop="1">
      <c r="A44" s="66">
        <v>251</v>
      </c>
      <c r="B44" s="66" t="s">
        <v>64</v>
      </c>
      <c r="C44" s="66">
        <v>150</v>
      </c>
      <c r="D44" s="66">
        <v>4.2</v>
      </c>
      <c r="E44" s="66">
        <v>4.79</v>
      </c>
      <c r="F44" s="66">
        <v>6.14</v>
      </c>
      <c r="G44" s="66">
        <v>84.39</v>
      </c>
      <c r="H44" s="66">
        <v>0.05</v>
      </c>
      <c r="I44" s="66">
        <v>0.2</v>
      </c>
      <c r="J44" s="66">
        <v>1.2</v>
      </c>
      <c r="K44" s="66">
        <v>182.4</v>
      </c>
      <c r="L44" s="66">
        <v>0.15</v>
      </c>
    </row>
    <row r="45" spans="1:12" s="2" customFormat="1" ht="19.5" customHeight="1" thickBot="1">
      <c r="A45" s="66"/>
      <c r="B45" s="66" t="s">
        <v>8</v>
      </c>
      <c r="C45" s="69"/>
      <c r="D45" s="70">
        <f aca="true" t="shared" si="2" ref="D45:L45">SUM(D43:D44)</f>
        <v>6.8100000000000005</v>
      </c>
      <c r="E45" s="70">
        <f t="shared" si="2"/>
        <v>9.61</v>
      </c>
      <c r="F45" s="70">
        <f t="shared" si="2"/>
        <v>21.08</v>
      </c>
      <c r="G45" s="70">
        <f t="shared" si="2"/>
        <v>198.39</v>
      </c>
      <c r="H45" s="70">
        <f t="shared" si="2"/>
        <v>0.1</v>
      </c>
      <c r="I45" s="70">
        <f t="shared" si="2"/>
        <v>0.24000000000000002</v>
      </c>
      <c r="J45" s="70">
        <f t="shared" si="2"/>
        <v>1.2</v>
      </c>
      <c r="K45" s="70">
        <f t="shared" si="2"/>
        <v>214.3</v>
      </c>
      <c r="L45" s="70">
        <f t="shared" si="2"/>
        <v>0.6900000000000001</v>
      </c>
    </row>
    <row r="46" spans="1:12" s="2" customFormat="1" ht="19.5" customHeight="1" thickBot="1" thickTop="1">
      <c r="A46" s="66"/>
      <c r="B46" s="67" t="s">
        <v>35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s="2" customFormat="1" ht="19.5" customHeight="1" thickTop="1">
      <c r="A47" s="66">
        <v>158</v>
      </c>
      <c r="B47" s="66" t="s">
        <v>65</v>
      </c>
      <c r="C47" s="66">
        <v>115</v>
      </c>
      <c r="D47" s="66">
        <v>3.6</v>
      </c>
      <c r="E47" s="66">
        <v>7.07</v>
      </c>
      <c r="F47" s="66">
        <v>14.36</v>
      </c>
      <c r="G47" s="66">
        <v>135</v>
      </c>
      <c r="H47" s="66">
        <v>0.06</v>
      </c>
      <c r="I47" s="66">
        <v>0.01</v>
      </c>
      <c r="J47" s="66">
        <v>1.64</v>
      </c>
      <c r="K47" s="66">
        <v>50.9</v>
      </c>
      <c r="L47" s="66">
        <v>1.29</v>
      </c>
    </row>
    <row r="48" spans="1:12" s="2" customFormat="1" ht="19.5" customHeight="1">
      <c r="A48" s="66">
        <v>255</v>
      </c>
      <c r="B48" s="66" t="s">
        <v>25</v>
      </c>
      <c r="C48" s="66">
        <v>150</v>
      </c>
      <c r="D48" s="66">
        <v>4.15</v>
      </c>
      <c r="E48" s="66">
        <v>3.67</v>
      </c>
      <c r="F48" s="66">
        <v>6.95</v>
      </c>
      <c r="G48" s="66">
        <v>72.54</v>
      </c>
      <c r="H48" s="66">
        <v>0.06</v>
      </c>
      <c r="I48" s="66">
        <v>0.02</v>
      </c>
      <c r="J48" s="66">
        <v>1.35</v>
      </c>
      <c r="K48" s="66">
        <v>189</v>
      </c>
      <c r="L48" s="66">
        <v>0.2</v>
      </c>
    </row>
    <row r="49" spans="1:12" s="2" customFormat="1" ht="19.5" customHeight="1">
      <c r="A49" s="66"/>
      <c r="B49" s="66" t="s">
        <v>12</v>
      </c>
      <c r="C49" s="66">
        <v>30</v>
      </c>
      <c r="D49" s="66">
        <v>2.54</v>
      </c>
      <c r="E49" s="66">
        <v>0.78</v>
      </c>
      <c r="F49" s="66">
        <v>15.9</v>
      </c>
      <c r="G49" s="66">
        <v>79.8</v>
      </c>
      <c r="H49" s="68" t="s">
        <v>7</v>
      </c>
      <c r="I49" s="68" t="s">
        <v>7</v>
      </c>
      <c r="J49" s="68" t="s">
        <v>7</v>
      </c>
      <c r="K49" s="66">
        <v>6</v>
      </c>
      <c r="L49" s="66">
        <v>0.33</v>
      </c>
    </row>
    <row r="50" spans="1:12" s="2" customFormat="1" ht="19.5" customHeight="1" thickBot="1">
      <c r="A50" s="66"/>
      <c r="B50" s="66" t="s">
        <v>8</v>
      </c>
      <c r="C50" s="69"/>
      <c r="D50" s="70">
        <f aca="true" t="shared" si="3" ref="D50:L50">SUM(D47:D49)</f>
        <v>10.29</v>
      </c>
      <c r="E50" s="70">
        <f t="shared" si="3"/>
        <v>11.52</v>
      </c>
      <c r="F50" s="70">
        <f t="shared" si="3"/>
        <v>37.21</v>
      </c>
      <c r="G50" s="70">
        <f t="shared" si="3"/>
        <v>287.34000000000003</v>
      </c>
      <c r="H50" s="70">
        <f t="shared" si="3"/>
        <v>0.12</v>
      </c>
      <c r="I50" s="70">
        <f t="shared" si="3"/>
        <v>0.03</v>
      </c>
      <c r="J50" s="70">
        <f t="shared" si="3"/>
        <v>2.99</v>
      </c>
      <c r="K50" s="70">
        <f t="shared" si="3"/>
        <v>245.9</v>
      </c>
      <c r="L50" s="70">
        <f t="shared" si="3"/>
        <v>1.82</v>
      </c>
    </row>
    <row r="51" spans="1:12" s="2" customFormat="1" ht="19.5" customHeight="1" thickTop="1">
      <c r="A51" s="17"/>
      <c r="B51" s="17" t="s">
        <v>20</v>
      </c>
      <c r="C51" s="17"/>
      <c r="D51" s="17">
        <f aca="true" t="shared" si="4" ref="D51:L51">SUM(D32,D33,D42,D45,D50)</f>
        <v>47.09</v>
      </c>
      <c r="E51" s="17">
        <f t="shared" si="4"/>
        <v>46.61999999999999</v>
      </c>
      <c r="F51" s="17">
        <f t="shared" si="4"/>
        <v>200.52</v>
      </c>
      <c r="G51" s="17">
        <f t="shared" si="4"/>
        <v>1386.1999999999998</v>
      </c>
      <c r="H51" s="71">
        <f t="shared" si="4"/>
        <v>0.8</v>
      </c>
      <c r="I51" s="17">
        <f t="shared" si="4"/>
        <v>0.6900000000000001</v>
      </c>
      <c r="J51" s="17">
        <f t="shared" si="4"/>
        <v>33.769999999999996</v>
      </c>
      <c r="K51" s="17">
        <f t="shared" si="4"/>
        <v>765.6899999999999</v>
      </c>
      <c r="L51" s="17">
        <f t="shared" si="4"/>
        <v>8.49</v>
      </c>
    </row>
    <row r="52" spans="1:12" ht="35.25" customHeight="1">
      <c r="A52" s="38" t="s">
        <v>57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33" customHeight="1" thickBot="1">
      <c r="A53" s="1" t="s">
        <v>0</v>
      </c>
      <c r="B53" s="1" t="s">
        <v>4</v>
      </c>
      <c r="C53" s="8" t="s">
        <v>1</v>
      </c>
      <c r="D53" s="34" t="s">
        <v>2</v>
      </c>
      <c r="E53" s="35"/>
      <c r="F53" s="36"/>
      <c r="G53" s="1" t="s">
        <v>24</v>
      </c>
      <c r="H53" s="34" t="s">
        <v>5</v>
      </c>
      <c r="I53" s="35"/>
      <c r="J53" s="36"/>
      <c r="K53" s="34" t="s">
        <v>3</v>
      </c>
      <c r="L53" s="37"/>
    </row>
    <row r="54" spans="1:12" s="2" customFormat="1" ht="19.5" customHeight="1" thickBot="1" thickTop="1">
      <c r="A54" s="4"/>
      <c r="B54" s="13" t="s">
        <v>6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s="2" customFormat="1" ht="19.5" customHeight="1" thickTop="1">
      <c r="A55" s="4">
        <v>84</v>
      </c>
      <c r="B55" s="4" t="s">
        <v>58</v>
      </c>
      <c r="C55" s="4">
        <v>200</v>
      </c>
      <c r="D55" s="4">
        <v>6.55</v>
      </c>
      <c r="E55" s="4">
        <v>8.33</v>
      </c>
      <c r="F55" s="4">
        <v>35.09</v>
      </c>
      <c r="G55" s="4">
        <v>241.11</v>
      </c>
      <c r="H55" s="4">
        <v>0.11</v>
      </c>
      <c r="I55" s="4">
        <v>0.16</v>
      </c>
      <c r="J55" s="4">
        <v>1</v>
      </c>
      <c r="K55" s="4">
        <v>129.603</v>
      </c>
      <c r="L55" s="4">
        <v>1.24</v>
      </c>
    </row>
    <row r="56" spans="1:12" s="2" customFormat="1" ht="17.25" customHeight="1">
      <c r="A56" s="4"/>
      <c r="B56" s="4" t="s">
        <v>11</v>
      </c>
      <c r="C56" s="4">
        <v>40</v>
      </c>
      <c r="D56" s="4">
        <v>3.04</v>
      </c>
      <c r="E56" s="4">
        <v>0.24</v>
      </c>
      <c r="F56" s="4">
        <v>20.92</v>
      </c>
      <c r="G56" s="4">
        <v>93.2</v>
      </c>
      <c r="H56" s="4">
        <v>0.04</v>
      </c>
      <c r="I56" s="4">
        <v>0.02</v>
      </c>
      <c r="J56" s="5" t="s">
        <v>7</v>
      </c>
      <c r="K56" s="4">
        <v>8</v>
      </c>
      <c r="L56" s="4">
        <v>0.36</v>
      </c>
    </row>
    <row r="57" spans="1:12" s="2" customFormat="1" ht="19.5" customHeight="1">
      <c r="A57" s="4">
        <v>263</v>
      </c>
      <c r="B57" s="4" t="s">
        <v>59</v>
      </c>
      <c r="C57" s="4">
        <v>180</v>
      </c>
      <c r="D57" s="4">
        <v>0.11</v>
      </c>
      <c r="E57" s="5" t="s">
        <v>7</v>
      </c>
      <c r="F57" s="4">
        <v>10.84</v>
      </c>
      <c r="G57" s="4">
        <v>43.78</v>
      </c>
      <c r="H57" s="5" t="s">
        <v>7</v>
      </c>
      <c r="I57" s="5" t="s">
        <v>7</v>
      </c>
      <c r="J57" s="5" t="s">
        <v>7</v>
      </c>
      <c r="K57" s="4">
        <v>3.6</v>
      </c>
      <c r="L57" s="4">
        <v>0.54</v>
      </c>
    </row>
    <row r="58" spans="1:12" s="2" customFormat="1" ht="19.5" customHeight="1" thickBot="1">
      <c r="A58" s="4"/>
      <c r="B58" s="4" t="s">
        <v>8</v>
      </c>
      <c r="C58" s="14"/>
      <c r="D58" s="15">
        <f aca="true" t="shared" si="5" ref="D58:L58">SUM(D55:D57)</f>
        <v>9.7</v>
      </c>
      <c r="E58" s="15">
        <f t="shared" si="5"/>
        <v>8.57</v>
      </c>
      <c r="F58" s="15">
        <f t="shared" si="5"/>
        <v>66.85000000000001</v>
      </c>
      <c r="G58" s="15">
        <f t="shared" si="5"/>
        <v>378.09000000000003</v>
      </c>
      <c r="H58" s="15">
        <f t="shared" si="5"/>
        <v>0.15</v>
      </c>
      <c r="I58" s="15">
        <f t="shared" si="5"/>
        <v>0.18</v>
      </c>
      <c r="J58" s="15">
        <f t="shared" si="5"/>
        <v>1</v>
      </c>
      <c r="K58" s="15">
        <f t="shared" si="5"/>
        <v>141.203</v>
      </c>
      <c r="L58" s="15">
        <f t="shared" si="5"/>
        <v>2.14</v>
      </c>
    </row>
    <row r="59" spans="1:12" s="2" customFormat="1" ht="19.5" customHeight="1" thickBot="1" thickTop="1">
      <c r="A59" s="4"/>
      <c r="B59" s="13" t="s">
        <v>60</v>
      </c>
      <c r="C59" s="15">
        <v>150</v>
      </c>
      <c r="D59" s="15">
        <v>1.62</v>
      </c>
      <c r="E59" s="14" t="s">
        <v>7</v>
      </c>
      <c r="F59" s="15">
        <v>17.4</v>
      </c>
      <c r="G59" s="15">
        <v>76</v>
      </c>
      <c r="H59" s="15">
        <v>0.11</v>
      </c>
      <c r="I59" s="15">
        <v>0.06</v>
      </c>
      <c r="J59" s="15">
        <v>7.7</v>
      </c>
      <c r="K59" s="15">
        <v>75</v>
      </c>
      <c r="L59" s="15">
        <v>0.2</v>
      </c>
    </row>
    <row r="60" spans="1:12" s="2" customFormat="1" ht="19.5" customHeight="1" thickBot="1" thickTop="1">
      <c r="A60" s="4"/>
      <c r="B60" s="13" t="s">
        <v>66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s="2" customFormat="1" ht="19.5" customHeight="1" thickTop="1">
      <c r="A61" s="4">
        <v>67</v>
      </c>
      <c r="B61" s="4" t="s">
        <v>115</v>
      </c>
      <c r="C61" s="4">
        <v>250</v>
      </c>
      <c r="D61" s="4">
        <v>2.1</v>
      </c>
      <c r="E61" s="4">
        <v>6.1</v>
      </c>
      <c r="F61" s="4">
        <v>10.6</v>
      </c>
      <c r="G61" s="4">
        <v>84.8</v>
      </c>
      <c r="H61" s="4">
        <v>0.06</v>
      </c>
      <c r="I61" s="4">
        <v>0.05</v>
      </c>
      <c r="J61" s="4">
        <v>2.31</v>
      </c>
      <c r="K61" s="4">
        <v>54.1</v>
      </c>
      <c r="L61" s="4">
        <v>1</v>
      </c>
    </row>
    <row r="62" spans="1:12" s="2" customFormat="1" ht="19.5" customHeight="1">
      <c r="A62" s="4">
        <v>311</v>
      </c>
      <c r="B62" s="4" t="s">
        <v>61</v>
      </c>
      <c r="C62" s="4">
        <v>80</v>
      </c>
      <c r="D62" s="4">
        <v>12.7</v>
      </c>
      <c r="E62" s="4">
        <v>12.08</v>
      </c>
      <c r="F62" s="4">
        <v>3.39</v>
      </c>
      <c r="G62" s="4">
        <v>173</v>
      </c>
      <c r="H62" s="4">
        <v>0.16</v>
      </c>
      <c r="I62" s="4">
        <v>0.03</v>
      </c>
      <c r="J62" s="5" t="s">
        <v>7</v>
      </c>
      <c r="K62" s="4">
        <v>38.9</v>
      </c>
      <c r="L62" s="4">
        <v>0.86</v>
      </c>
    </row>
    <row r="63" spans="1:12" s="2" customFormat="1" ht="19.5" customHeight="1">
      <c r="A63" s="4">
        <v>204</v>
      </c>
      <c r="B63" s="4" t="s">
        <v>18</v>
      </c>
      <c r="C63" s="4">
        <v>150</v>
      </c>
      <c r="D63" s="4">
        <v>3.13</v>
      </c>
      <c r="E63" s="5">
        <v>7.03</v>
      </c>
      <c r="F63" s="4">
        <v>27.2</v>
      </c>
      <c r="G63" s="4">
        <v>182.4</v>
      </c>
      <c r="H63" s="4">
        <v>0.16</v>
      </c>
      <c r="I63" s="4">
        <v>0.075</v>
      </c>
      <c r="J63" s="4">
        <v>30</v>
      </c>
      <c r="K63" s="4">
        <v>16.6</v>
      </c>
      <c r="L63" s="4">
        <v>1.35</v>
      </c>
    </row>
    <row r="64" spans="1:12" s="2" customFormat="1" ht="19.5" customHeight="1">
      <c r="A64" s="4">
        <v>8</v>
      </c>
      <c r="B64" s="4" t="s">
        <v>163</v>
      </c>
      <c r="C64" s="4">
        <v>25</v>
      </c>
      <c r="D64" s="4">
        <v>4.25</v>
      </c>
      <c r="E64" s="5">
        <v>2.13</v>
      </c>
      <c r="F64" s="5" t="s">
        <v>7</v>
      </c>
      <c r="G64" s="4">
        <v>36</v>
      </c>
      <c r="H64" s="4">
        <v>0.01</v>
      </c>
      <c r="I64" s="4">
        <v>0.03</v>
      </c>
      <c r="J64" s="5" t="s">
        <v>7</v>
      </c>
      <c r="K64" s="4">
        <v>20</v>
      </c>
      <c r="L64" s="4">
        <v>0.88</v>
      </c>
    </row>
    <row r="65" spans="1:12" s="2" customFormat="1" ht="19.5" customHeight="1">
      <c r="A65" s="4">
        <v>233</v>
      </c>
      <c r="B65" s="4" t="s">
        <v>62</v>
      </c>
      <c r="C65" s="4">
        <v>180</v>
      </c>
      <c r="D65" s="4">
        <v>1.22</v>
      </c>
      <c r="E65" s="5" t="s">
        <v>7</v>
      </c>
      <c r="F65" s="4">
        <v>26.12</v>
      </c>
      <c r="G65" s="4">
        <v>104.57</v>
      </c>
      <c r="H65" s="5" t="s">
        <v>7</v>
      </c>
      <c r="I65" s="5" t="s">
        <v>7</v>
      </c>
      <c r="J65" s="5" t="s">
        <v>7</v>
      </c>
      <c r="K65" s="4">
        <v>0.18</v>
      </c>
      <c r="L65" s="4">
        <v>0.27</v>
      </c>
    </row>
    <row r="66" spans="1:12" s="2" customFormat="1" ht="17.25" customHeight="1">
      <c r="A66" s="4"/>
      <c r="B66" s="4" t="s">
        <v>11</v>
      </c>
      <c r="C66" s="4">
        <v>20</v>
      </c>
      <c r="D66" s="4">
        <v>1.52</v>
      </c>
      <c r="E66" s="4">
        <v>0.16</v>
      </c>
      <c r="F66" s="4">
        <v>10.16</v>
      </c>
      <c r="G66" s="4">
        <v>46.6</v>
      </c>
      <c r="H66" s="4">
        <v>0.02</v>
      </c>
      <c r="I66" s="4">
        <v>0.01</v>
      </c>
      <c r="J66" s="5" t="s">
        <v>7</v>
      </c>
      <c r="K66" s="4">
        <v>4</v>
      </c>
      <c r="L66" s="4">
        <v>0.28</v>
      </c>
    </row>
    <row r="67" spans="1:12" s="2" customFormat="1" ht="18" customHeight="1">
      <c r="A67" s="4"/>
      <c r="B67" s="4" t="s">
        <v>10</v>
      </c>
      <c r="C67" s="4">
        <v>30</v>
      </c>
      <c r="D67" s="4">
        <v>1.41</v>
      </c>
      <c r="E67" s="4">
        <v>0.21</v>
      </c>
      <c r="F67" s="4">
        <v>14.94</v>
      </c>
      <c r="G67" s="4">
        <v>64.2</v>
      </c>
      <c r="H67" s="4">
        <v>0.03</v>
      </c>
      <c r="I67" s="4">
        <v>0.01</v>
      </c>
      <c r="J67" s="5" t="s">
        <v>7</v>
      </c>
      <c r="K67" s="4">
        <v>6.3</v>
      </c>
      <c r="L67" s="4">
        <v>0.6</v>
      </c>
    </row>
    <row r="68" spans="1:12" s="2" customFormat="1" ht="19.5" customHeight="1" thickBot="1">
      <c r="A68" s="4"/>
      <c r="B68" s="4" t="s">
        <v>8</v>
      </c>
      <c r="C68" s="14"/>
      <c r="D68" s="15">
        <f aca="true" t="shared" si="6" ref="D68:L68">SUM(D60:D67)</f>
        <v>26.33</v>
      </c>
      <c r="E68" s="15">
        <f t="shared" si="6"/>
        <v>27.71</v>
      </c>
      <c r="F68" s="15">
        <f t="shared" si="6"/>
        <v>92.41</v>
      </c>
      <c r="G68" s="15">
        <f t="shared" si="6"/>
        <v>691.57</v>
      </c>
      <c r="H68" s="15">
        <f t="shared" si="6"/>
        <v>0.44000000000000006</v>
      </c>
      <c r="I68" s="15">
        <f t="shared" si="6"/>
        <v>0.20500000000000002</v>
      </c>
      <c r="J68" s="15">
        <f t="shared" si="6"/>
        <v>32.31</v>
      </c>
      <c r="K68" s="15">
        <f t="shared" si="6"/>
        <v>140.08</v>
      </c>
      <c r="L68" s="15">
        <f t="shared" si="6"/>
        <v>5.239999999999999</v>
      </c>
    </row>
    <row r="69" spans="1:12" s="2" customFormat="1" ht="19.5" customHeight="1" thickBot="1" thickTop="1">
      <c r="A69" s="4">
        <v>447</v>
      </c>
      <c r="B69" s="13" t="s">
        <v>63</v>
      </c>
      <c r="C69" s="4">
        <v>105</v>
      </c>
      <c r="D69" s="4">
        <v>5.18</v>
      </c>
      <c r="E69" s="4">
        <v>6.2</v>
      </c>
      <c r="F69" s="4">
        <v>29.82</v>
      </c>
      <c r="G69" s="4">
        <v>196</v>
      </c>
      <c r="H69" s="4">
        <v>0.11</v>
      </c>
      <c r="I69" s="4">
        <v>0.07</v>
      </c>
      <c r="J69" s="5" t="s">
        <v>7</v>
      </c>
      <c r="K69" s="4">
        <v>22.5</v>
      </c>
      <c r="L69" s="4">
        <v>1.08</v>
      </c>
    </row>
    <row r="70" spans="1:12" s="2" customFormat="1" ht="19.5" customHeight="1" thickTop="1">
      <c r="A70" s="4">
        <v>251</v>
      </c>
      <c r="B70" s="4" t="s">
        <v>64</v>
      </c>
      <c r="C70" s="4">
        <v>180</v>
      </c>
      <c r="D70" s="4">
        <v>5.04</v>
      </c>
      <c r="E70" s="4">
        <v>5.74</v>
      </c>
      <c r="F70" s="4">
        <v>7.36</v>
      </c>
      <c r="G70" s="4">
        <v>101.27</v>
      </c>
      <c r="H70" s="4">
        <v>0.05</v>
      </c>
      <c r="I70" s="4">
        <v>0.23</v>
      </c>
      <c r="J70" s="4">
        <v>1.44</v>
      </c>
      <c r="K70" s="4">
        <v>217.8</v>
      </c>
      <c r="L70" s="4">
        <v>0.18</v>
      </c>
    </row>
    <row r="71" spans="1:12" s="2" customFormat="1" ht="19.5" customHeight="1" thickBot="1">
      <c r="A71" s="4"/>
      <c r="B71" s="4" t="s">
        <v>8</v>
      </c>
      <c r="C71" s="14"/>
      <c r="D71" s="15">
        <f aca="true" t="shared" si="7" ref="D71:L71">SUM(D69:D70)</f>
        <v>10.219999999999999</v>
      </c>
      <c r="E71" s="15">
        <f t="shared" si="7"/>
        <v>11.940000000000001</v>
      </c>
      <c r="F71" s="15">
        <f t="shared" si="7"/>
        <v>37.18</v>
      </c>
      <c r="G71" s="15">
        <f t="shared" si="7"/>
        <v>297.27</v>
      </c>
      <c r="H71" s="15">
        <f t="shared" si="7"/>
        <v>0.16</v>
      </c>
      <c r="I71" s="15">
        <f t="shared" si="7"/>
        <v>0.30000000000000004</v>
      </c>
      <c r="J71" s="15">
        <f t="shared" si="7"/>
        <v>1.44</v>
      </c>
      <c r="K71" s="15">
        <f t="shared" si="7"/>
        <v>240.3</v>
      </c>
      <c r="L71" s="15">
        <f t="shared" si="7"/>
        <v>1.26</v>
      </c>
    </row>
    <row r="72" spans="1:12" s="2" customFormat="1" ht="19.5" customHeight="1" thickBot="1" thickTop="1">
      <c r="A72" s="4"/>
      <c r="B72" s="13" t="s">
        <v>35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s="2" customFormat="1" ht="19.5" customHeight="1" thickTop="1">
      <c r="A73" s="4">
        <v>158</v>
      </c>
      <c r="B73" s="4" t="s">
        <v>65</v>
      </c>
      <c r="C73" s="4">
        <v>180</v>
      </c>
      <c r="D73" s="4">
        <v>5.38</v>
      </c>
      <c r="E73" s="4">
        <v>8.64</v>
      </c>
      <c r="F73" s="4">
        <v>21.11</v>
      </c>
      <c r="G73" s="4">
        <v>184</v>
      </c>
      <c r="H73" s="4">
        <v>0.09</v>
      </c>
      <c r="I73" s="4">
        <v>0.01</v>
      </c>
      <c r="J73" s="4">
        <v>2.06</v>
      </c>
      <c r="K73" s="4">
        <v>75.7</v>
      </c>
      <c r="L73" s="4">
        <v>1.3</v>
      </c>
    </row>
    <row r="74" spans="1:12" s="2" customFormat="1" ht="19.5" customHeight="1">
      <c r="A74" s="4">
        <v>255</v>
      </c>
      <c r="B74" s="4" t="s">
        <v>25</v>
      </c>
      <c r="C74" s="4">
        <v>200</v>
      </c>
      <c r="D74" s="4">
        <v>5.59</v>
      </c>
      <c r="E74" s="4">
        <v>6.38</v>
      </c>
      <c r="F74" s="4">
        <v>9.38</v>
      </c>
      <c r="G74" s="4">
        <v>117.31</v>
      </c>
      <c r="H74" s="4">
        <v>0.06</v>
      </c>
      <c r="I74" s="4">
        <v>0.06</v>
      </c>
      <c r="J74" s="4">
        <v>2</v>
      </c>
      <c r="K74" s="4">
        <v>242</v>
      </c>
      <c r="L74" s="4">
        <v>0.2</v>
      </c>
    </row>
    <row r="75" spans="1:12" s="2" customFormat="1" ht="19.5" customHeight="1">
      <c r="A75" s="4"/>
      <c r="B75" s="4" t="s">
        <v>12</v>
      </c>
      <c r="C75" s="4">
        <v>30</v>
      </c>
      <c r="D75" s="4">
        <v>2.31</v>
      </c>
      <c r="E75" s="4">
        <v>0.78</v>
      </c>
      <c r="F75" s="4">
        <v>15.9</v>
      </c>
      <c r="G75" s="4">
        <v>79.8</v>
      </c>
      <c r="H75" s="5" t="s">
        <v>7</v>
      </c>
      <c r="I75" s="5" t="s">
        <v>7</v>
      </c>
      <c r="J75" s="5" t="s">
        <v>7</v>
      </c>
      <c r="K75" s="4">
        <v>6</v>
      </c>
      <c r="L75" s="4">
        <v>0.33</v>
      </c>
    </row>
    <row r="76" spans="1:12" s="2" customFormat="1" ht="19.5" customHeight="1" thickBot="1">
      <c r="A76" s="4"/>
      <c r="B76" s="4" t="s">
        <v>8</v>
      </c>
      <c r="C76" s="14"/>
      <c r="D76" s="15">
        <f aca="true" t="shared" si="8" ref="D76:L76">SUM(D73:D75)</f>
        <v>13.28</v>
      </c>
      <c r="E76" s="15">
        <f t="shared" si="8"/>
        <v>15.799999999999999</v>
      </c>
      <c r="F76" s="15">
        <f t="shared" si="8"/>
        <v>46.39</v>
      </c>
      <c r="G76" s="15">
        <f t="shared" si="8"/>
        <v>381.11</v>
      </c>
      <c r="H76" s="15">
        <f t="shared" si="8"/>
        <v>0.15</v>
      </c>
      <c r="I76" s="15">
        <f t="shared" si="8"/>
        <v>0.06999999999999999</v>
      </c>
      <c r="J76" s="15">
        <f t="shared" si="8"/>
        <v>4.0600000000000005</v>
      </c>
      <c r="K76" s="15">
        <f t="shared" si="8"/>
        <v>323.7</v>
      </c>
      <c r="L76" s="15">
        <f t="shared" si="8"/>
        <v>1.83</v>
      </c>
    </row>
    <row r="77" spans="1:12" s="2" customFormat="1" ht="19.5" customHeight="1" thickTop="1">
      <c r="A77" s="4"/>
      <c r="B77" s="4" t="s">
        <v>20</v>
      </c>
      <c r="C77" s="4"/>
      <c r="D77" s="4">
        <f aca="true" t="shared" si="9" ref="D77:L77">SUM(D58,D59,D68,D71,D76)</f>
        <v>61.15</v>
      </c>
      <c r="E77" s="4">
        <f t="shared" si="9"/>
        <v>64.02</v>
      </c>
      <c r="F77" s="4">
        <f t="shared" si="9"/>
        <v>260.23</v>
      </c>
      <c r="G77" s="4">
        <f t="shared" si="9"/>
        <v>1824.04</v>
      </c>
      <c r="H77" s="4">
        <f t="shared" si="9"/>
        <v>1.01</v>
      </c>
      <c r="I77" s="4">
        <f t="shared" si="9"/>
        <v>0.8150000000000001</v>
      </c>
      <c r="J77" s="4">
        <f t="shared" si="9"/>
        <v>46.510000000000005</v>
      </c>
      <c r="K77" s="4">
        <f t="shared" si="9"/>
        <v>920.2830000000001</v>
      </c>
      <c r="L77" s="4">
        <f t="shared" si="9"/>
        <v>10.67</v>
      </c>
    </row>
    <row r="78" spans="1:12" ht="34.5" customHeight="1">
      <c r="A78" s="38" t="s">
        <v>13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40"/>
    </row>
    <row r="79" spans="1:12" ht="33" customHeight="1" thickBot="1">
      <c r="A79" s="1" t="s">
        <v>0</v>
      </c>
      <c r="B79" s="11" t="s">
        <v>4</v>
      </c>
      <c r="C79" s="8" t="s">
        <v>1</v>
      </c>
      <c r="D79" s="34" t="s">
        <v>2</v>
      </c>
      <c r="E79" s="35"/>
      <c r="F79" s="36"/>
      <c r="G79" s="1" t="s">
        <v>24</v>
      </c>
      <c r="H79" s="34" t="s">
        <v>5</v>
      </c>
      <c r="I79" s="35"/>
      <c r="J79" s="36"/>
      <c r="K79" s="34" t="s">
        <v>3</v>
      </c>
      <c r="L79" s="37"/>
    </row>
    <row r="80" spans="1:12" s="2" customFormat="1" ht="19.5" customHeight="1" thickBot="1" thickTop="1">
      <c r="A80" s="9"/>
      <c r="B80" s="13" t="s">
        <v>6</v>
      </c>
      <c r="C80" s="10"/>
      <c r="D80" s="4"/>
      <c r="E80" s="4"/>
      <c r="F80" s="4"/>
      <c r="G80" s="4"/>
      <c r="H80" s="4"/>
      <c r="I80" s="4"/>
      <c r="J80" s="4"/>
      <c r="K80" s="4"/>
      <c r="L80" s="4"/>
    </row>
    <row r="81" spans="1:12" s="2" customFormat="1" ht="19.5" customHeight="1" thickTop="1">
      <c r="A81" s="4">
        <v>110</v>
      </c>
      <c r="B81" s="12" t="s">
        <v>67</v>
      </c>
      <c r="C81" s="4">
        <v>65</v>
      </c>
      <c r="D81" s="4">
        <v>5.82</v>
      </c>
      <c r="E81" s="4">
        <v>9.02</v>
      </c>
      <c r="F81" s="4">
        <v>1.52</v>
      </c>
      <c r="G81" s="4">
        <v>110.54</v>
      </c>
      <c r="H81" s="4">
        <v>0.036</v>
      </c>
      <c r="I81" s="4">
        <v>0.029</v>
      </c>
      <c r="J81" s="4">
        <v>0.25</v>
      </c>
      <c r="K81" s="4">
        <v>122.73</v>
      </c>
      <c r="L81" s="4">
        <v>1.205</v>
      </c>
    </row>
    <row r="82" spans="1:12" s="2" customFormat="1" ht="17.25" customHeight="1">
      <c r="A82" s="4"/>
      <c r="B82" s="4" t="s">
        <v>11</v>
      </c>
      <c r="C82" s="4">
        <v>20</v>
      </c>
      <c r="D82" s="4">
        <v>1.52</v>
      </c>
      <c r="E82" s="4">
        <v>0.12</v>
      </c>
      <c r="F82" s="4">
        <v>10.16</v>
      </c>
      <c r="G82" s="4">
        <v>46.6</v>
      </c>
      <c r="H82" s="4">
        <v>0.02</v>
      </c>
      <c r="I82" s="4">
        <v>0.01</v>
      </c>
      <c r="J82" s="5" t="s">
        <v>7</v>
      </c>
      <c r="K82" s="4">
        <v>4</v>
      </c>
      <c r="L82" s="4">
        <v>0.18</v>
      </c>
    </row>
    <row r="83" spans="1:12" s="2" customFormat="1" ht="19.5" customHeight="1">
      <c r="A83" s="4">
        <v>249</v>
      </c>
      <c r="B83" s="4" t="s">
        <v>44</v>
      </c>
      <c r="C83" s="4">
        <v>150</v>
      </c>
      <c r="D83" s="4">
        <v>3.64</v>
      </c>
      <c r="E83" s="4">
        <v>3.78</v>
      </c>
      <c r="F83" s="4">
        <v>24.55</v>
      </c>
      <c r="G83" s="4">
        <v>146.78</v>
      </c>
      <c r="H83" s="4">
        <v>0.04</v>
      </c>
      <c r="I83" s="4">
        <v>0.16</v>
      </c>
      <c r="J83" s="4">
        <v>0.39</v>
      </c>
      <c r="K83" s="4">
        <v>123.9</v>
      </c>
      <c r="L83" s="4">
        <v>0.59</v>
      </c>
    </row>
    <row r="84" spans="1:12" s="2" customFormat="1" ht="19.5" customHeight="1" thickBot="1">
      <c r="A84" s="4"/>
      <c r="B84" s="4" t="s">
        <v>8</v>
      </c>
      <c r="C84" s="14"/>
      <c r="D84" s="16">
        <f aca="true" t="shared" si="10" ref="D84:L84">SUM(D81:D83)</f>
        <v>10.98</v>
      </c>
      <c r="E84" s="16">
        <f t="shared" si="10"/>
        <v>12.919999999999998</v>
      </c>
      <c r="F84" s="16">
        <f t="shared" si="10"/>
        <v>36.230000000000004</v>
      </c>
      <c r="G84" s="16">
        <f t="shared" si="10"/>
        <v>303.92</v>
      </c>
      <c r="H84" s="16">
        <f t="shared" si="10"/>
        <v>0.096</v>
      </c>
      <c r="I84" s="16">
        <f t="shared" si="10"/>
        <v>0.199</v>
      </c>
      <c r="J84" s="16">
        <f t="shared" si="10"/>
        <v>0.64</v>
      </c>
      <c r="K84" s="16">
        <f t="shared" si="10"/>
        <v>250.63</v>
      </c>
      <c r="L84" s="16">
        <f t="shared" si="10"/>
        <v>1.975</v>
      </c>
    </row>
    <row r="85" spans="1:12" s="2" customFormat="1" ht="19.5" customHeight="1" thickBot="1" thickTop="1">
      <c r="A85" s="4"/>
      <c r="B85" s="13" t="s">
        <v>68</v>
      </c>
      <c r="C85" s="16">
        <v>150</v>
      </c>
      <c r="D85" s="16">
        <v>0.68</v>
      </c>
      <c r="E85" s="16" t="s">
        <v>48</v>
      </c>
      <c r="F85" s="16">
        <v>19.26</v>
      </c>
      <c r="G85" s="16">
        <v>78.4</v>
      </c>
      <c r="H85" s="16">
        <v>0.02</v>
      </c>
      <c r="I85" s="16">
        <v>0.05</v>
      </c>
      <c r="J85" s="16">
        <v>27.2</v>
      </c>
      <c r="K85" s="16">
        <v>24</v>
      </c>
      <c r="L85" s="16">
        <v>3.3</v>
      </c>
    </row>
    <row r="86" spans="1:12" s="2" customFormat="1" ht="19.5" customHeight="1" thickBot="1" thickTop="1">
      <c r="A86" s="4">
        <v>85</v>
      </c>
      <c r="B86" s="13" t="s">
        <v>90</v>
      </c>
      <c r="C86" s="4">
        <v>150</v>
      </c>
      <c r="D86" s="4">
        <v>1.2</v>
      </c>
      <c r="E86" s="4">
        <v>1.86</v>
      </c>
      <c r="F86" s="4">
        <v>7.6</v>
      </c>
      <c r="G86" s="4">
        <v>51.9</v>
      </c>
      <c r="H86" s="4">
        <v>0.04</v>
      </c>
      <c r="I86" s="4">
        <v>0.03</v>
      </c>
      <c r="J86" s="4">
        <v>3.4</v>
      </c>
      <c r="K86" s="4">
        <v>21.7</v>
      </c>
      <c r="L86" s="4">
        <v>0.4</v>
      </c>
    </row>
    <row r="87" spans="1:12" s="2" customFormat="1" ht="19.5" customHeight="1" thickTop="1">
      <c r="A87" s="4">
        <v>120</v>
      </c>
      <c r="B87" s="4" t="s">
        <v>69</v>
      </c>
      <c r="C87" s="4">
        <v>15</v>
      </c>
      <c r="D87" s="4">
        <v>0.58</v>
      </c>
      <c r="E87" s="4">
        <v>0.48</v>
      </c>
      <c r="F87" s="4">
        <v>2.8</v>
      </c>
      <c r="G87" s="4">
        <v>18.2</v>
      </c>
      <c r="H87" s="4">
        <v>0.01</v>
      </c>
      <c r="I87" s="4">
        <v>0.009</v>
      </c>
      <c r="J87" s="5" t="s">
        <v>7</v>
      </c>
      <c r="K87" s="4">
        <v>1.99</v>
      </c>
      <c r="L87" s="4">
        <v>0.12</v>
      </c>
    </row>
    <row r="88" spans="1:12" s="2" customFormat="1" ht="19.5" customHeight="1">
      <c r="A88" s="4">
        <v>290</v>
      </c>
      <c r="B88" s="4" t="s">
        <v>70</v>
      </c>
      <c r="C88" s="4">
        <v>65</v>
      </c>
      <c r="D88" s="4">
        <v>14.45</v>
      </c>
      <c r="E88" s="5">
        <v>5.71</v>
      </c>
      <c r="F88" s="4">
        <v>0.69</v>
      </c>
      <c r="G88" s="4">
        <v>112</v>
      </c>
      <c r="H88" s="4">
        <v>0.04</v>
      </c>
      <c r="I88" s="4">
        <v>0.14</v>
      </c>
      <c r="J88" s="4">
        <v>0.12</v>
      </c>
      <c r="K88" s="4">
        <v>24.4</v>
      </c>
      <c r="L88" s="4">
        <v>0.48</v>
      </c>
    </row>
    <row r="89" spans="1:13" s="2" customFormat="1" ht="19.5" customHeight="1">
      <c r="A89" s="4">
        <v>200</v>
      </c>
      <c r="B89" s="4" t="s">
        <v>71</v>
      </c>
      <c r="C89" s="4">
        <v>150</v>
      </c>
      <c r="D89" s="4">
        <v>2.93</v>
      </c>
      <c r="E89" s="5">
        <v>4.85</v>
      </c>
      <c r="F89" s="4">
        <v>20.18</v>
      </c>
      <c r="G89" s="4">
        <v>130.74</v>
      </c>
      <c r="H89" s="4">
        <v>0.15</v>
      </c>
      <c r="I89" s="4">
        <v>0.127</v>
      </c>
      <c r="J89" s="4">
        <v>10</v>
      </c>
      <c r="K89" s="4">
        <v>181.83</v>
      </c>
      <c r="L89" s="4">
        <v>2.82</v>
      </c>
      <c r="M89" s="4">
        <v>0.95</v>
      </c>
    </row>
    <row r="90" spans="1:12" s="2" customFormat="1" ht="19.5" customHeight="1">
      <c r="A90" s="4">
        <v>233</v>
      </c>
      <c r="B90" s="4" t="s">
        <v>62</v>
      </c>
      <c r="C90" s="4">
        <v>150</v>
      </c>
      <c r="D90" s="4">
        <v>1.02</v>
      </c>
      <c r="E90" s="5" t="s">
        <v>7</v>
      </c>
      <c r="F90" s="4">
        <v>21.77</v>
      </c>
      <c r="G90" s="4">
        <v>87.14</v>
      </c>
      <c r="H90" s="5" t="s">
        <v>7</v>
      </c>
      <c r="I90" s="5" t="s">
        <v>7</v>
      </c>
      <c r="J90" s="5" t="s">
        <v>7</v>
      </c>
      <c r="K90" s="4">
        <v>0.15</v>
      </c>
      <c r="L90" s="4">
        <v>0.2</v>
      </c>
    </row>
    <row r="91" spans="1:12" s="2" customFormat="1" ht="19.5" customHeight="1">
      <c r="A91" s="4"/>
      <c r="B91" s="4" t="s">
        <v>11</v>
      </c>
      <c r="C91" s="4">
        <v>30</v>
      </c>
      <c r="D91" s="4">
        <v>2.28</v>
      </c>
      <c r="E91" s="4">
        <v>0.18</v>
      </c>
      <c r="F91" s="4">
        <v>15.69</v>
      </c>
      <c r="G91" s="4">
        <v>69.9</v>
      </c>
      <c r="H91" s="4">
        <v>0.03</v>
      </c>
      <c r="I91" s="4">
        <v>0.02</v>
      </c>
      <c r="J91" s="5" t="s">
        <v>7</v>
      </c>
      <c r="K91" s="4">
        <v>6</v>
      </c>
      <c r="L91" s="4">
        <v>0.27</v>
      </c>
    </row>
    <row r="92" spans="1:12" s="2" customFormat="1" ht="18" customHeight="1">
      <c r="A92" s="4"/>
      <c r="B92" s="4" t="s">
        <v>10</v>
      </c>
      <c r="C92" s="4">
        <v>30</v>
      </c>
      <c r="D92" s="4">
        <v>1.41</v>
      </c>
      <c r="E92" s="4">
        <v>0.21</v>
      </c>
      <c r="F92" s="4">
        <v>14.94</v>
      </c>
      <c r="G92" s="4">
        <v>64.2</v>
      </c>
      <c r="H92" s="4">
        <v>0.03</v>
      </c>
      <c r="I92" s="4">
        <v>0.01</v>
      </c>
      <c r="J92" s="5" t="s">
        <v>7</v>
      </c>
      <c r="K92" s="4">
        <v>6.3</v>
      </c>
      <c r="L92" s="4">
        <v>0.6</v>
      </c>
    </row>
    <row r="93" spans="1:12" s="2" customFormat="1" ht="19.5" customHeight="1" thickBot="1">
      <c r="A93" s="4"/>
      <c r="B93" s="4" t="s">
        <v>8</v>
      </c>
      <c r="C93" s="14"/>
      <c r="D93" s="16">
        <f aca="true" t="shared" si="11" ref="D93:L93">SUM(D86:D92)</f>
        <v>23.87</v>
      </c>
      <c r="E93" s="16">
        <f t="shared" si="11"/>
        <v>13.290000000000001</v>
      </c>
      <c r="F93" s="16">
        <f t="shared" si="11"/>
        <v>83.66999999999999</v>
      </c>
      <c r="G93" s="16">
        <f t="shared" si="11"/>
        <v>534.08</v>
      </c>
      <c r="H93" s="16">
        <f t="shared" si="11"/>
        <v>0.30000000000000004</v>
      </c>
      <c r="I93" s="16">
        <f t="shared" si="11"/>
        <v>0.3360000000000001</v>
      </c>
      <c r="J93" s="16">
        <f t="shared" si="11"/>
        <v>13.52</v>
      </c>
      <c r="K93" s="16">
        <f t="shared" si="11"/>
        <v>242.37000000000003</v>
      </c>
      <c r="L93" s="16">
        <f t="shared" si="11"/>
        <v>4.889999999999999</v>
      </c>
    </row>
    <row r="94" spans="1:12" s="2" customFormat="1" ht="19.5" customHeight="1" thickBot="1" thickTop="1">
      <c r="A94" s="4">
        <v>274</v>
      </c>
      <c r="B94" s="13" t="s">
        <v>72</v>
      </c>
      <c r="C94" s="4">
        <v>45</v>
      </c>
      <c r="D94" s="4">
        <v>2.29</v>
      </c>
      <c r="E94" s="4">
        <v>7.07</v>
      </c>
      <c r="F94" s="4">
        <v>27.67</v>
      </c>
      <c r="G94" s="4">
        <v>171.58</v>
      </c>
      <c r="H94" s="4">
        <v>0.006</v>
      </c>
      <c r="I94" s="4">
        <v>0.009</v>
      </c>
      <c r="J94" s="5" t="s">
        <v>7</v>
      </c>
      <c r="K94" s="4">
        <v>1.25</v>
      </c>
      <c r="L94" s="4">
        <v>0.1</v>
      </c>
    </row>
    <row r="95" spans="1:12" s="2" customFormat="1" ht="19.5" customHeight="1" thickTop="1">
      <c r="A95" s="4">
        <v>251</v>
      </c>
      <c r="B95" s="4" t="s">
        <v>64</v>
      </c>
      <c r="C95" s="4">
        <v>150</v>
      </c>
      <c r="D95" s="4">
        <v>4.2</v>
      </c>
      <c r="E95" s="4">
        <v>4.79</v>
      </c>
      <c r="F95" s="4">
        <v>6.14</v>
      </c>
      <c r="G95" s="4">
        <v>84.39</v>
      </c>
      <c r="H95" s="4">
        <v>0.05</v>
      </c>
      <c r="I95" s="4">
        <v>0.2</v>
      </c>
      <c r="J95" s="4">
        <v>1.2</v>
      </c>
      <c r="K95" s="4">
        <v>182.4</v>
      </c>
      <c r="L95" s="4">
        <v>0.15</v>
      </c>
    </row>
    <row r="96" spans="1:12" s="2" customFormat="1" ht="19.5" customHeight="1" thickBot="1">
      <c r="A96" s="4"/>
      <c r="B96" s="4" t="s">
        <v>8</v>
      </c>
      <c r="C96" s="14"/>
      <c r="D96" s="16">
        <f aca="true" t="shared" si="12" ref="D96:L96">SUM(D94:D95)</f>
        <v>6.49</v>
      </c>
      <c r="E96" s="16">
        <f t="shared" si="12"/>
        <v>11.86</v>
      </c>
      <c r="F96" s="16">
        <f t="shared" si="12"/>
        <v>33.81</v>
      </c>
      <c r="G96" s="16">
        <f t="shared" si="12"/>
        <v>255.97000000000003</v>
      </c>
      <c r="H96" s="16">
        <f t="shared" si="12"/>
        <v>0.056</v>
      </c>
      <c r="I96" s="16">
        <f t="shared" si="12"/>
        <v>0.20900000000000002</v>
      </c>
      <c r="J96" s="16">
        <f t="shared" si="12"/>
        <v>1.2</v>
      </c>
      <c r="K96" s="16">
        <f t="shared" si="12"/>
        <v>183.65</v>
      </c>
      <c r="L96" s="16">
        <f t="shared" si="12"/>
        <v>0.25</v>
      </c>
    </row>
    <row r="97" spans="1:12" s="2" customFormat="1" ht="19.5" customHeight="1" thickBot="1" thickTop="1">
      <c r="A97" s="4"/>
      <c r="B97" s="13" t="s">
        <v>32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s="2" customFormat="1" ht="19.5" customHeight="1" thickTop="1">
      <c r="A98" s="4">
        <v>149</v>
      </c>
      <c r="B98" s="4" t="s">
        <v>73</v>
      </c>
      <c r="C98" s="4">
        <v>100</v>
      </c>
      <c r="D98" s="4">
        <v>2.54</v>
      </c>
      <c r="E98" s="4">
        <v>7.43</v>
      </c>
      <c r="F98" s="4">
        <v>14.7</v>
      </c>
      <c r="G98" s="4">
        <v>140</v>
      </c>
      <c r="H98" s="4">
        <v>0.09</v>
      </c>
      <c r="I98" s="4">
        <v>0.1</v>
      </c>
      <c r="J98" s="4">
        <v>5.35</v>
      </c>
      <c r="K98" s="4">
        <v>31.2</v>
      </c>
      <c r="L98" s="4">
        <v>0.22</v>
      </c>
    </row>
    <row r="99" spans="1:12" s="2" customFormat="1" ht="19.5" customHeight="1">
      <c r="A99" s="4">
        <v>354</v>
      </c>
      <c r="B99" s="4" t="s">
        <v>50</v>
      </c>
      <c r="C99" s="4">
        <v>20</v>
      </c>
      <c r="D99" s="4">
        <v>0.3</v>
      </c>
      <c r="E99" s="5">
        <v>1</v>
      </c>
      <c r="F99" s="4">
        <v>1.17</v>
      </c>
      <c r="G99" s="4">
        <v>14.8</v>
      </c>
      <c r="H99" s="4">
        <v>0.004</v>
      </c>
      <c r="I99" s="4">
        <v>0.006</v>
      </c>
      <c r="J99" s="4">
        <v>0.007</v>
      </c>
      <c r="K99" s="4">
        <v>5.46</v>
      </c>
      <c r="L99" s="4">
        <v>0.04</v>
      </c>
    </row>
    <row r="100" spans="1:12" s="2" customFormat="1" ht="19.5" customHeight="1">
      <c r="A100" s="4">
        <v>253</v>
      </c>
      <c r="B100" s="4" t="s">
        <v>21</v>
      </c>
      <c r="C100" s="4">
        <v>150</v>
      </c>
      <c r="D100" s="4">
        <v>2.09</v>
      </c>
      <c r="E100" s="4">
        <v>2.39</v>
      </c>
      <c r="F100" s="4">
        <v>15.78</v>
      </c>
      <c r="G100" s="4">
        <v>82.02</v>
      </c>
      <c r="H100" s="4">
        <v>0.03</v>
      </c>
      <c r="I100" s="4">
        <v>0.05</v>
      </c>
      <c r="J100" s="4">
        <v>0.1</v>
      </c>
      <c r="K100" s="4">
        <v>94.46</v>
      </c>
      <c r="L100" s="4">
        <v>0.1</v>
      </c>
    </row>
    <row r="101" spans="1:12" s="2" customFormat="1" ht="19.5" customHeight="1">
      <c r="A101" s="4"/>
      <c r="B101" s="4" t="s">
        <v>12</v>
      </c>
      <c r="C101" s="4">
        <v>20</v>
      </c>
      <c r="D101" s="4">
        <v>1.54</v>
      </c>
      <c r="E101" s="4">
        <v>0.52</v>
      </c>
      <c r="F101" s="4">
        <v>10.6</v>
      </c>
      <c r="G101" s="4">
        <v>53.2</v>
      </c>
      <c r="H101" s="5" t="s">
        <v>7</v>
      </c>
      <c r="I101" s="5" t="s">
        <v>7</v>
      </c>
      <c r="J101" s="5" t="s">
        <v>7</v>
      </c>
      <c r="K101" s="4">
        <v>6</v>
      </c>
      <c r="L101" s="4">
        <v>0.22</v>
      </c>
    </row>
    <row r="102" spans="1:12" s="2" customFormat="1" ht="19.5" customHeight="1" thickBot="1">
      <c r="A102" s="4"/>
      <c r="B102" s="4" t="s">
        <v>8</v>
      </c>
      <c r="C102" s="14"/>
      <c r="D102" s="16">
        <f aca="true" t="shared" si="13" ref="D102:L102">SUM(D98:D101)</f>
        <v>6.47</v>
      </c>
      <c r="E102" s="16">
        <f t="shared" si="13"/>
        <v>11.34</v>
      </c>
      <c r="F102" s="16">
        <f t="shared" si="13"/>
        <v>42.25</v>
      </c>
      <c r="G102" s="16">
        <f t="shared" si="13"/>
        <v>290.02</v>
      </c>
      <c r="H102" s="16">
        <f t="shared" si="13"/>
        <v>0.124</v>
      </c>
      <c r="I102" s="16">
        <f t="shared" si="13"/>
        <v>0.15600000000000003</v>
      </c>
      <c r="J102" s="16">
        <f t="shared" si="13"/>
        <v>5.456999999999999</v>
      </c>
      <c r="K102" s="16">
        <f t="shared" si="13"/>
        <v>137.12</v>
      </c>
      <c r="L102" s="16">
        <f t="shared" si="13"/>
        <v>0.58</v>
      </c>
    </row>
    <row r="103" spans="1:12" s="2" customFormat="1" ht="19.5" customHeight="1" thickTop="1">
      <c r="A103" s="4"/>
      <c r="B103" s="4" t="s">
        <v>20</v>
      </c>
      <c r="C103" s="4"/>
      <c r="D103" s="4">
        <f aca="true" t="shared" si="14" ref="D103:L103">SUM(D84,D85,D93,D96,D102)</f>
        <v>48.49</v>
      </c>
      <c r="E103" s="4">
        <f t="shared" si="14"/>
        <v>49.41</v>
      </c>
      <c r="F103" s="4">
        <f t="shared" si="14"/>
        <v>215.22</v>
      </c>
      <c r="G103" s="4">
        <f t="shared" si="14"/>
        <v>1462.39</v>
      </c>
      <c r="H103" s="4">
        <f t="shared" si="14"/>
        <v>0.5960000000000001</v>
      </c>
      <c r="I103" s="4">
        <f t="shared" si="14"/>
        <v>0.9500000000000001</v>
      </c>
      <c r="J103" s="4">
        <f t="shared" si="14"/>
        <v>48.017</v>
      </c>
      <c r="K103" s="4">
        <f t="shared" si="14"/>
        <v>837.77</v>
      </c>
      <c r="L103" s="4">
        <f t="shared" si="14"/>
        <v>10.995</v>
      </c>
    </row>
    <row r="104" spans="1:12" ht="39" customHeight="1">
      <c r="A104" s="38" t="s">
        <v>14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40"/>
    </row>
    <row r="105" spans="1:12" ht="33" customHeight="1" thickBot="1">
      <c r="A105" s="1" t="s">
        <v>0</v>
      </c>
      <c r="B105" s="1" t="s">
        <v>4</v>
      </c>
      <c r="C105" s="8" t="s">
        <v>1</v>
      </c>
      <c r="D105" s="34" t="s">
        <v>2</v>
      </c>
      <c r="E105" s="35"/>
      <c r="F105" s="36"/>
      <c r="G105" s="1" t="s">
        <v>24</v>
      </c>
      <c r="H105" s="34" t="s">
        <v>5</v>
      </c>
      <c r="I105" s="35"/>
      <c r="J105" s="36"/>
      <c r="K105" s="34" t="s">
        <v>3</v>
      </c>
      <c r="L105" s="37"/>
    </row>
    <row r="106" spans="1:12" s="2" customFormat="1" ht="19.5" customHeight="1" thickBot="1" thickTop="1">
      <c r="A106" s="4">
        <v>96</v>
      </c>
      <c r="B106" s="13" t="s">
        <v>74</v>
      </c>
      <c r="C106" s="4">
        <v>150</v>
      </c>
      <c r="D106" s="4">
        <v>4.53</v>
      </c>
      <c r="E106" s="4">
        <v>5.45</v>
      </c>
      <c r="F106" s="4">
        <v>25.72</v>
      </c>
      <c r="G106" s="4">
        <v>170.37</v>
      </c>
      <c r="H106" s="4">
        <v>0.16</v>
      </c>
      <c r="I106" s="4">
        <v>0.01</v>
      </c>
      <c r="J106" s="4">
        <v>0.3</v>
      </c>
      <c r="K106" s="4">
        <v>93.83</v>
      </c>
      <c r="L106" s="4">
        <v>0.73</v>
      </c>
    </row>
    <row r="107" spans="1:12" s="2" customFormat="1" ht="19.5" customHeight="1" thickTop="1">
      <c r="A107" s="4"/>
      <c r="B107" s="4" t="s">
        <v>11</v>
      </c>
      <c r="C107" s="4">
        <v>40</v>
      </c>
      <c r="D107" s="4">
        <v>3.04</v>
      </c>
      <c r="E107" s="4">
        <v>0.24</v>
      </c>
      <c r="F107" s="4">
        <v>20.92</v>
      </c>
      <c r="G107" s="4">
        <v>93.2</v>
      </c>
      <c r="H107" s="4">
        <v>0.04</v>
      </c>
      <c r="I107" s="4">
        <v>0.02</v>
      </c>
      <c r="J107" s="5" t="s">
        <v>7</v>
      </c>
      <c r="K107" s="4">
        <v>8</v>
      </c>
      <c r="L107" s="4">
        <v>0.36</v>
      </c>
    </row>
    <row r="108" spans="1:12" s="2" customFormat="1" ht="19.5" customHeight="1">
      <c r="A108" s="4">
        <v>263</v>
      </c>
      <c r="B108" s="4" t="s">
        <v>59</v>
      </c>
      <c r="C108" s="4">
        <v>180</v>
      </c>
      <c r="D108" s="4">
        <v>0.11</v>
      </c>
      <c r="E108" s="5" t="s">
        <v>7</v>
      </c>
      <c r="F108" s="4">
        <v>10.84</v>
      </c>
      <c r="G108" s="4">
        <v>43.78</v>
      </c>
      <c r="H108" s="5" t="s">
        <v>7</v>
      </c>
      <c r="I108" s="5" t="s">
        <v>7</v>
      </c>
      <c r="J108" s="5" t="s">
        <v>7</v>
      </c>
      <c r="K108" s="4">
        <v>3.6</v>
      </c>
      <c r="L108" s="4">
        <v>0.45</v>
      </c>
    </row>
    <row r="109" spans="1:12" s="2" customFormat="1" ht="19.5" customHeight="1" thickBot="1">
      <c r="A109" s="4"/>
      <c r="B109" s="4" t="s">
        <v>8</v>
      </c>
      <c r="C109" s="14"/>
      <c r="D109" s="16">
        <f aca="true" t="shared" si="15" ref="D109:L109">SUM(D106:D108)</f>
        <v>7.680000000000001</v>
      </c>
      <c r="E109" s="16">
        <f t="shared" si="15"/>
        <v>5.69</v>
      </c>
      <c r="F109" s="16">
        <f t="shared" si="15"/>
        <v>57.480000000000004</v>
      </c>
      <c r="G109" s="16">
        <f t="shared" si="15"/>
        <v>307.35</v>
      </c>
      <c r="H109" s="16">
        <f t="shared" si="15"/>
        <v>0.2</v>
      </c>
      <c r="I109" s="16">
        <f t="shared" si="15"/>
        <v>0.03</v>
      </c>
      <c r="J109" s="16">
        <f t="shared" si="15"/>
        <v>0.3</v>
      </c>
      <c r="K109" s="16">
        <f t="shared" si="15"/>
        <v>105.42999999999999</v>
      </c>
      <c r="L109" s="16">
        <f t="shared" si="15"/>
        <v>1.5399999999999998</v>
      </c>
    </row>
    <row r="110" spans="1:12" s="2" customFormat="1" ht="19.5" customHeight="1" thickBot="1" thickTop="1">
      <c r="A110" s="4"/>
      <c r="B110" s="13" t="s">
        <v>75</v>
      </c>
      <c r="C110" s="16">
        <v>150</v>
      </c>
      <c r="D110" s="16">
        <v>0.75</v>
      </c>
      <c r="E110" s="16" t="s">
        <v>48</v>
      </c>
      <c r="F110" s="16">
        <v>17.55</v>
      </c>
      <c r="G110" s="16">
        <v>70.5</v>
      </c>
      <c r="H110" s="16">
        <v>0.02</v>
      </c>
      <c r="I110" s="16">
        <v>0.02</v>
      </c>
      <c r="J110" s="16">
        <v>4</v>
      </c>
      <c r="K110" s="16">
        <v>16</v>
      </c>
      <c r="L110" s="16">
        <v>0.4</v>
      </c>
    </row>
    <row r="111" spans="1:12" s="2" customFormat="1" ht="19.5" customHeight="1" thickBot="1" thickTop="1">
      <c r="A111" s="4">
        <v>83</v>
      </c>
      <c r="B111" s="13" t="s">
        <v>89</v>
      </c>
      <c r="C111" s="4">
        <v>150</v>
      </c>
      <c r="D111" s="4">
        <v>3.98</v>
      </c>
      <c r="E111" s="4">
        <v>3.1</v>
      </c>
      <c r="F111" s="4">
        <v>9.2</v>
      </c>
      <c r="G111" s="4">
        <v>81</v>
      </c>
      <c r="H111" s="4">
        <v>0.08</v>
      </c>
      <c r="I111" s="4">
        <v>0.07</v>
      </c>
      <c r="J111" s="4">
        <v>1.7</v>
      </c>
      <c r="K111" s="4">
        <v>37.14</v>
      </c>
      <c r="L111" s="4">
        <v>0.88</v>
      </c>
    </row>
    <row r="112" spans="1:12" s="2" customFormat="1" ht="19.5" customHeight="1" thickTop="1">
      <c r="A112" s="4">
        <v>121</v>
      </c>
      <c r="B112" s="4" t="s">
        <v>196</v>
      </c>
      <c r="C112" s="4">
        <v>15</v>
      </c>
      <c r="D112" s="4">
        <v>2.86</v>
      </c>
      <c r="E112" s="4">
        <v>1.5</v>
      </c>
      <c r="F112" s="4">
        <v>0.11</v>
      </c>
      <c r="G112" s="4">
        <v>25.6</v>
      </c>
      <c r="H112" s="4">
        <v>0.01</v>
      </c>
      <c r="I112" s="4">
        <v>0.03</v>
      </c>
      <c r="J112" s="4">
        <v>0.15</v>
      </c>
      <c r="K112" s="4">
        <v>6.3</v>
      </c>
      <c r="L112" s="4">
        <v>0.21</v>
      </c>
    </row>
    <row r="113" spans="1:12" s="2" customFormat="1" ht="19.5" customHeight="1">
      <c r="A113" s="4">
        <v>150</v>
      </c>
      <c r="B113" s="4" t="s">
        <v>16</v>
      </c>
      <c r="C113" s="4">
        <v>60</v>
      </c>
      <c r="D113" s="4">
        <v>5.4</v>
      </c>
      <c r="E113" s="4">
        <v>7.9</v>
      </c>
      <c r="F113" s="4">
        <v>4.56</v>
      </c>
      <c r="G113" s="4">
        <v>112.2</v>
      </c>
      <c r="H113" s="4">
        <v>0.03</v>
      </c>
      <c r="I113" s="4">
        <v>0.05</v>
      </c>
      <c r="J113" s="4">
        <v>15.34</v>
      </c>
      <c r="K113" s="4">
        <v>52.9</v>
      </c>
      <c r="L113" s="4">
        <v>0.84</v>
      </c>
    </row>
    <row r="114" spans="1:12" s="2" customFormat="1" ht="19.5" customHeight="1">
      <c r="A114" s="4">
        <v>350</v>
      </c>
      <c r="B114" s="4" t="s">
        <v>17</v>
      </c>
      <c r="C114" s="4">
        <v>35</v>
      </c>
      <c r="D114" s="4">
        <v>0.7</v>
      </c>
      <c r="E114" s="4">
        <v>1.8</v>
      </c>
      <c r="F114" s="4">
        <v>2.48</v>
      </c>
      <c r="G114" s="4">
        <v>29.3</v>
      </c>
      <c r="H114" s="4">
        <v>0</v>
      </c>
      <c r="I114" s="4">
        <v>0.02</v>
      </c>
      <c r="J114" s="4">
        <v>0.11</v>
      </c>
      <c r="K114" s="4">
        <v>33.04</v>
      </c>
      <c r="L114" s="4">
        <v>0.06</v>
      </c>
    </row>
    <row r="115" spans="1:12" s="2" customFormat="1" ht="19.5" customHeight="1">
      <c r="A115" s="4">
        <v>204</v>
      </c>
      <c r="B115" s="4" t="s">
        <v>18</v>
      </c>
      <c r="C115" s="4">
        <v>100</v>
      </c>
      <c r="D115" s="4">
        <v>2.09</v>
      </c>
      <c r="E115" s="4">
        <v>4.69</v>
      </c>
      <c r="F115" s="4">
        <v>18.14</v>
      </c>
      <c r="G115" s="4">
        <v>121.64</v>
      </c>
      <c r="H115" s="4">
        <v>0.12</v>
      </c>
      <c r="I115" s="4">
        <v>0.05</v>
      </c>
      <c r="J115" s="4">
        <v>20</v>
      </c>
      <c r="K115" s="4">
        <v>34.1</v>
      </c>
      <c r="L115" s="4">
        <v>0.9</v>
      </c>
    </row>
    <row r="116" spans="1:12" s="2" customFormat="1" ht="19.5" customHeight="1">
      <c r="A116" s="4">
        <v>211</v>
      </c>
      <c r="B116" s="4" t="s">
        <v>197</v>
      </c>
      <c r="C116" s="4">
        <v>50</v>
      </c>
      <c r="D116" s="4">
        <v>0.65</v>
      </c>
      <c r="E116" s="5">
        <v>0.05</v>
      </c>
      <c r="F116" s="4">
        <v>3.5</v>
      </c>
      <c r="G116" s="4">
        <v>16.5</v>
      </c>
      <c r="H116" s="4">
        <v>0.03</v>
      </c>
      <c r="I116" s="4">
        <v>0.035</v>
      </c>
      <c r="J116" s="4">
        <v>0.5</v>
      </c>
      <c r="K116" s="4">
        <v>45.5</v>
      </c>
      <c r="L116" s="4">
        <v>0.6</v>
      </c>
    </row>
    <row r="117" spans="1:12" s="2" customFormat="1" ht="19.5" customHeight="1">
      <c r="A117" s="4">
        <v>241</v>
      </c>
      <c r="B117" s="4" t="s">
        <v>9</v>
      </c>
      <c r="C117" s="4">
        <v>150</v>
      </c>
      <c r="D117" s="4">
        <v>0.42</v>
      </c>
      <c r="E117" s="5" t="s">
        <v>7</v>
      </c>
      <c r="F117" s="4">
        <v>20.92</v>
      </c>
      <c r="G117" s="4">
        <v>85.34</v>
      </c>
      <c r="H117" s="5" t="s">
        <v>7</v>
      </c>
      <c r="I117" s="5" t="s">
        <v>7</v>
      </c>
      <c r="J117" s="4">
        <v>0.3</v>
      </c>
      <c r="K117" s="4">
        <v>12.68</v>
      </c>
      <c r="L117" s="4">
        <v>0.69</v>
      </c>
    </row>
    <row r="118" spans="1:12" s="2" customFormat="1" ht="19.5" customHeight="1">
      <c r="A118" s="4"/>
      <c r="B118" s="4" t="s">
        <v>10</v>
      </c>
      <c r="C118" s="4">
        <v>40</v>
      </c>
      <c r="D118" s="4">
        <v>1.88</v>
      </c>
      <c r="E118" s="4">
        <v>0.28</v>
      </c>
      <c r="F118" s="4">
        <v>19.92</v>
      </c>
      <c r="G118" s="4">
        <v>85.6</v>
      </c>
      <c r="H118" s="4">
        <v>0.03</v>
      </c>
      <c r="I118" s="4">
        <v>0.02</v>
      </c>
      <c r="J118" s="5" t="s">
        <v>7</v>
      </c>
      <c r="K118" s="4">
        <v>8.4</v>
      </c>
      <c r="L118" s="4">
        <v>0.8</v>
      </c>
    </row>
    <row r="119" spans="1:12" s="2" customFormat="1" ht="19.5" customHeight="1" thickBot="1">
      <c r="A119" s="4"/>
      <c r="B119" s="4" t="s">
        <v>8</v>
      </c>
      <c r="C119" s="14"/>
      <c r="D119" s="16">
        <f aca="true" t="shared" si="16" ref="D119:L119">SUM(D111:D118)</f>
        <v>17.98</v>
      </c>
      <c r="E119" s="16">
        <f t="shared" si="16"/>
        <v>19.320000000000004</v>
      </c>
      <c r="F119" s="16">
        <f t="shared" si="16"/>
        <v>78.83</v>
      </c>
      <c r="G119" s="16">
        <f t="shared" si="16"/>
        <v>557.1800000000001</v>
      </c>
      <c r="H119" s="16">
        <f t="shared" si="16"/>
        <v>0.30000000000000004</v>
      </c>
      <c r="I119" s="16">
        <f t="shared" si="16"/>
        <v>0.275</v>
      </c>
      <c r="J119" s="16">
        <f t="shared" si="16"/>
        <v>38.099999999999994</v>
      </c>
      <c r="K119" s="16">
        <f t="shared" si="16"/>
        <v>230.06</v>
      </c>
      <c r="L119" s="16">
        <f t="shared" si="16"/>
        <v>4.9799999999999995</v>
      </c>
    </row>
    <row r="120" spans="1:12" s="2" customFormat="1" ht="19.5" customHeight="1" thickBot="1" thickTop="1">
      <c r="A120" s="4">
        <v>271</v>
      </c>
      <c r="B120" s="13" t="s">
        <v>38</v>
      </c>
      <c r="C120" s="4">
        <v>30</v>
      </c>
      <c r="D120" s="4">
        <v>2.18</v>
      </c>
      <c r="E120" s="4">
        <v>3.54</v>
      </c>
      <c r="F120" s="4">
        <v>18.4</v>
      </c>
      <c r="G120" s="4">
        <v>114.1</v>
      </c>
      <c r="H120" s="4">
        <v>0.03</v>
      </c>
      <c r="I120" s="4">
        <v>0.03</v>
      </c>
      <c r="J120" s="4">
        <v>0.05</v>
      </c>
      <c r="K120" s="4">
        <v>13.25</v>
      </c>
      <c r="L120" s="4">
        <v>0.17</v>
      </c>
    </row>
    <row r="121" spans="1:12" s="2" customFormat="1" ht="19.5" customHeight="1" thickTop="1">
      <c r="A121" s="4">
        <v>255</v>
      </c>
      <c r="B121" s="4" t="s">
        <v>25</v>
      </c>
      <c r="C121" s="4">
        <v>180</v>
      </c>
      <c r="D121" s="4">
        <v>5.09</v>
      </c>
      <c r="E121" s="4">
        <v>5.74</v>
      </c>
      <c r="F121" s="4">
        <v>7.44</v>
      </c>
      <c r="G121" s="4">
        <v>105.58</v>
      </c>
      <c r="H121" s="4">
        <v>0.07</v>
      </c>
      <c r="I121" s="4">
        <v>0.27</v>
      </c>
      <c r="J121" s="4">
        <v>0.72</v>
      </c>
      <c r="K121" s="4">
        <v>226.8</v>
      </c>
      <c r="L121" s="4">
        <v>0.18</v>
      </c>
    </row>
    <row r="122" spans="1:12" s="2" customFormat="1" ht="19.5" customHeight="1" thickBot="1">
      <c r="A122" s="4"/>
      <c r="B122" s="4" t="s">
        <v>8</v>
      </c>
      <c r="C122" s="14"/>
      <c r="D122" s="16">
        <f aca="true" t="shared" si="17" ref="D122:L122">SUM(D120:D121)</f>
        <v>7.27</v>
      </c>
      <c r="E122" s="16">
        <f t="shared" si="17"/>
        <v>9.280000000000001</v>
      </c>
      <c r="F122" s="16">
        <f t="shared" si="17"/>
        <v>25.84</v>
      </c>
      <c r="G122" s="16">
        <f t="shared" si="17"/>
        <v>219.68</v>
      </c>
      <c r="H122" s="16">
        <f t="shared" si="17"/>
        <v>0.1</v>
      </c>
      <c r="I122" s="16">
        <f t="shared" si="17"/>
        <v>0.30000000000000004</v>
      </c>
      <c r="J122" s="16">
        <f t="shared" si="17"/>
        <v>0.77</v>
      </c>
      <c r="K122" s="16">
        <f t="shared" si="17"/>
        <v>240.05</v>
      </c>
      <c r="L122" s="16">
        <f t="shared" si="17"/>
        <v>0.35</v>
      </c>
    </row>
    <row r="123" spans="1:12" s="2" customFormat="1" ht="19.5" customHeight="1" thickBot="1" thickTop="1">
      <c r="A123" s="4"/>
      <c r="B123" s="13" t="s">
        <v>32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s="2" customFormat="1" ht="17.25" customHeight="1" thickTop="1">
      <c r="A124" s="4">
        <v>144</v>
      </c>
      <c r="B124" s="4" t="s">
        <v>33</v>
      </c>
      <c r="C124" s="4">
        <v>60</v>
      </c>
      <c r="D124" s="4">
        <v>6.22</v>
      </c>
      <c r="E124" s="4">
        <v>3.14</v>
      </c>
      <c r="F124" s="4">
        <v>3.2</v>
      </c>
      <c r="G124" s="4">
        <v>68.61</v>
      </c>
      <c r="H124" s="4">
        <v>0.1</v>
      </c>
      <c r="I124" s="4">
        <v>0.2</v>
      </c>
      <c r="J124" s="4">
        <v>0.28</v>
      </c>
      <c r="K124" s="4">
        <v>54.67</v>
      </c>
      <c r="L124" s="4">
        <v>0.94</v>
      </c>
    </row>
    <row r="125" spans="1:12" s="2" customFormat="1" ht="17.25" customHeight="1">
      <c r="A125" s="4">
        <v>134</v>
      </c>
      <c r="B125" s="4" t="s">
        <v>19</v>
      </c>
      <c r="C125" s="4">
        <v>100</v>
      </c>
      <c r="D125" s="4">
        <v>2.09</v>
      </c>
      <c r="E125" s="4">
        <v>6.12</v>
      </c>
      <c r="F125" s="4">
        <v>9.58</v>
      </c>
      <c r="G125" s="4">
        <v>102</v>
      </c>
      <c r="H125" s="4">
        <v>0.03</v>
      </c>
      <c r="I125" s="4">
        <v>0.06</v>
      </c>
      <c r="J125" s="4">
        <v>1.35</v>
      </c>
      <c r="K125" s="4">
        <v>88</v>
      </c>
      <c r="L125" s="4">
        <v>1.01</v>
      </c>
    </row>
    <row r="126" spans="1:12" s="2" customFormat="1" ht="17.25" customHeight="1">
      <c r="A126" s="4">
        <v>233</v>
      </c>
      <c r="B126" s="4" t="s">
        <v>62</v>
      </c>
      <c r="C126" s="4">
        <v>150</v>
      </c>
      <c r="D126" s="4">
        <v>1.02</v>
      </c>
      <c r="E126" s="5" t="s">
        <v>7</v>
      </c>
      <c r="F126" s="4">
        <v>21.77</v>
      </c>
      <c r="G126" s="4">
        <v>87.14</v>
      </c>
      <c r="H126" s="5" t="s">
        <v>7</v>
      </c>
      <c r="I126" s="5" t="s">
        <v>7</v>
      </c>
      <c r="J126" s="5" t="s">
        <v>7</v>
      </c>
      <c r="K126" s="4">
        <v>0.75</v>
      </c>
      <c r="L126" s="4">
        <v>0.2</v>
      </c>
    </row>
    <row r="127" spans="1:12" s="2" customFormat="1" ht="17.25" customHeight="1">
      <c r="A127" s="4"/>
      <c r="B127" s="4" t="s">
        <v>12</v>
      </c>
      <c r="C127" s="4">
        <v>20</v>
      </c>
      <c r="D127" s="4">
        <v>1.56</v>
      </c>
      <c r="E127" s="4">
        <v>0.52</v>
      </c>
      <c r="F127" s="4">
        <v>10.6</v>
      </c>
      <c r="G127" s="4">
        <v>53.2</v>
      </c>
      <c r="H127" s="5" t="s">
        <v>7</v>
      </c>
      <c r="I127" s="5" t="s">
        <v>7</v>
      </c>
      <c r="J127" s="5" t="s">
        <v>7</v>
      </c>
      <c r="K127" s="4">
        <v>4</v>
      </c>
      <c r="L127" s="4">
        <v>0.22</v>
      </c>
    </row>
    <row r="128" spans="1:12" s="2" customFormat="1" ht="19.5" customHeight="1" thickBot="1">
      <c r="A128" s="4"/>
      <c r="B128" s="4" t="s">
        <v>8</v>
      </c>
      <c r="C128" s="14"/>
      <c r="D128" s="16">
        <f aca="true" t="shared" si="18" ref="D128:L128">SUM(D124:D127)</f>
        <v>10.889999999999999</v>
      </c>
      <c r="E128" s="16">
        <f t="shared" si="18"/>
        <v>9.78</v>
      </c>
      <c r="F128" s="16">
        <f t="shared" si="18"/>
        <v>45.15</v>
      </c>
      <c r="G128" s="16">
        <f t="shared" si="18"/>
        <v>310.95</v>
      </c>
      <c r="H128" s="16">
        <f t="shared" si="18"/>
        <v>0.13</v>
      </c>
      <c r="I128" s="16">
        <f t="shared" si="18"/>
        <v>0.26</v>
      </c>
      <c r="J128" s="16">
        <f t="shared" si="18"/>
        <v>1.6300000000000001</v>
      </c>
      <c r="K128" s="16">
        <f t="shared" si="18"/>
        <v>147.42000000000002</v>
      </c>
      <c r="L128" s="16">
        <f t="shared" si="18"/>
        <v>2.37</v>
      </c>
    </row>
    <row r="129" spans="1:12" s="2" customFormat="1" ht="19.5" customHeight="1" thickTop="1">
      <c r="A129" s="4"/>
      <c r="B129" s="4" t="s">
        <v>20</v>
      </c>
      <c r="C129" s="4"/>
      <c r="D129" s="4">
        <f aca="true" t="shared" si="19" ref="D129:L129">SUM(D109,D110,D119,D122,D128)</f>
        <v>44.57</v>
      </c>
      <c r="E129" s="4">
        <f t="shared" si="19"/>
        <v>44.07000000000001</v>
      </c>
      <c r="F129" s="4">
        <f t="shared" si="19"/>
        <v>224.85000000000002</v>
      </c>
      <c r="G129" s="4">
        <f t="shared" si="19"/>
        <v>1465.66</v>
      </c>
      <c r="H129" s="4">
        <f t="shared" si="19"/>
        <v>0.75</v>
      </c>
      <c r="I129" s="4">
        <f t="shared" si="19"/>
        <v>0.885</v>
      </c>
      <c r="J129" s="4">
        <f t="shared" si="19"/>
        <v>44.8</v>
      </c>
      <c r="K129" s="4">
        <f t="shared" si="19"/>
        <v>738.96</v>
      </c>
      <c r="L129" s="4">
        <f t="shared" si="19"/>
        <v>9.64</v>
      </c>
    </row>
    <row r="130" spans="1:12" ht="32.25" customHeight="1">
      <c r="A130" s="38" t="s">
        <v>15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40"/>
    </row>
    <row r="131" spans="1:12" ht="33" customHeight="1" thickBot="1">
      <c r="A131" s="1" t="s">
        <v>0</v>
      </c>
      <c r="B131" s="1" t="s">
        <v>4</v>
      </c>
      <c r="C131" s="8" t="s">
        <v>1</v>
      </c>
      <c r="D131" s="34" t="s">
        <v>2</v>
      </c>
      <c r="E131" s="35"/>
      <c r="F131" s="36"/>
      <c r="G131" s="1" t="s">
        <v>24</v>
      </c>
      <c r="H131" s="34" t="s">
        <v>5</v>
      </c>
      <c r="I131" s="35"/>
      <c r="J131" s="36"/>
      <c r="K131" s="34" t="s">
        <v>3</v>
      </c>
      <c r="L131" s="37"/>
    </row>
    <row r="132" spans="1:12" s="2" customFormat="1" ht="19.5" customHeight="1" thickBot="1" thickTop="1">
      <c r="A132" s="9"/>
      <c r="B132" s="13" t="s">
        <v>6</v>
      </c>
      <c r="C132" s="10"/>
      <c r="D132" s="4"/>
      <c r="E132" s="4"/>
      <c r="F132" s="4"/>
      <c r="G132" s="4"/>
      <c r="H132" s="4"/>
      <c r="I132" s="4"/>
      <c r="J132" s="4"/>
      <c r="K132" s="4"/>
      <c r="L132" s="4"/>
    </row>
    <row r="133" spans="1:12" s="2" customFormat="1" ht="19.5" customHeight="1" thickTop="1">
      <c r="A133" s="4">
        <v>110</v>
      </c>
      <c r="B133" s="12" t="s">
        <v>67</v>
      </c>
      <c r="C133" s="4">
        <v>100</v>
      </c>
      <c r="D133" s="4">
        <v>8.95</v>
      </c>
      <c r="E133" s="4">
        <v>13.89</v>
      </c>
      <c r="F133" s="4">
        <v>2.35</v>
      </c>
      <c r="G133" s="4">
        <v>170.23</v>
      </c>
      <c r="H133" s="4">
        <v>0.055</v>
      </c>
      <c r="I133" s="4">
        <v>0.032</v>
      </c>
      <c r="J133" s="4">
        <v>0.38</v>
      </c>
      <c r="K133" s="4">
        <v>158.05</v>
      </c>
      <c r="L133" s="4">
        <v>1.85</v>
      </c>
    </row>
    <row r="134" spans="1:12" s="2" customFormat="1" ht="17.25" customHeight="1">
      <c r="A134" s="4"/>
      <c r="B134" s="4" t="s">
        <v>11</v>
      </c>
      <c r="C134" s="4">
        <v>20</v>
      </c>
      <c r="D134" s="4">
        <v>1.52</v>
      </c>
      <c r="E134" s="4">
        <v>0.12</v>
      </c>
      <c r="F134" s="4">
        <v>10.16</v>
      </c>
      <c r="G134" s="4">
        <v>46.6</v>
      </c>
      <c r="H134" s="4">
        <v>0.02</v>
      </c>
      <c r="I134" s="4">
        <v>0.01</v>
      </c>
      <c r="J134" s="5" t="s">
        <v>7</v>
      </c>
      <c r="K134" s="4">
        <v>4</v>
      </c>
      <c r="L134" s="4">
        <v>0.18</v>
      </c>
    </row>
    <row r="135" spans="1:12" s="2" customFormat="1" ht="19.5" customHeight="1">
      <c r="A135" s="4">
        <v>249</v>
      </c>
      <c r="B135" s="4" t="s">
        <v>44</v>
      </c>
      <c r="C135" s="4">
        <v>180</v>
      </c>
      <c r="D135" s="4">
        <v>4.37</v>
      </c>
      <c r="E135" s="4">
        <v>4.54</v>
      </c>
      <c r="F135" s="4">
        <v>55.29</v>
      </c>
      <c r="G135" s="4">
        <v>176.14</v>
      </c>
      <c r="H135" s="4">
        <v>0.05</v>
      </c>
      <c r="I135" s="4">
        <v>0.19</v>
      </c>
      <c r="J135" s="4">
        <v>0.47</v>
      </c>
      <c r="K135" s="4">
        <v>148.7</v>
      </c>
      <c r="L135" s="4">
        <v>0.71</v>
      </c>
    </row>
    <row r="136" spans="1:12" s="2" customFormat="1" ht="19.5" customHeight="1" thickBot="1">
      <c r="A136" s="4"/>
      <c r="B136" s="4" t="s">
        <v>8</v>
      </c>
      <c r="C136" s="14"/>
      <c r="D136" s="16">
        <f aca="true" t="shared" si="20" ref="D136:L136">SUM(D133:D135)</f>
        <v>14.84</v>
      </c>
      <c r="E136" s="16">
        <f t="shared" si="20"/>
        <v>18.55</v>
      </c>
      <c r="F136" s="16">
        <f t="shared" si="20"/>
        <v>67.8</v>
      </c>
      <c r="G136" s="16">
        <f t="shared" si="20"/>
        <v>392.96999999999997</v>
      </c>
      <c r="H136" s="16">
        <f t="shared" si="20"/>
        <v>0.125</v>
      </c>
      <c r="I136" s="16">
        <f t="shared" si="20"/>
        <v>0.232</v>
      </c>
      <c r="J136" s="16">
        <f t="shared" si="20"/>
        <v>0.85</v>
      </c>
      <c r="K136" s="16">
        <f t="shared" si="20"/>
        <v>310.75</v>
      </c>
      <c r="L136" s="16">
        <f t="shared" si="20"/>
        <v>2.74</v>
      </c>
    </row>
    <row r="137" spans="1:12" s="2" customFormat="1" ht="19.5" customHeight="1" thickBot="1" thickTop="1">
      <c r="A137" s="4"/>
      <c r="B137" s="13" t="s">
        <v>68</v>
      </c>
      <c r="C137" s="16">
        <v>150</v>
      </c>
      <c r="D137" s="16">
        <v>0.68</v>
      </c>
      <c r="E137" s="16" t="s">
        <v>48</v>
      </c>
      <c r="F137" s="16">
        <v>19.26</v>
      </c>
      <c r="G137" s="16">
        <v>78.4</v>
      </c>
      <c r="H137" s="16">
        <v>0.02</v>
      </c>
      <c r="I137" s="16">
        <v>0.05</v>
      </c>
      <c r="J137" s="16">
        <v>27.2</v>
      </c>
      <c r="K137" s="16">
        <v>24</v>
      </c>
      <c r="L137" s="16">
        <v>3.3</v>
      </c>
    </row>
    <row r="138" spans="1:12" s="2" customFormat="1" ht="19.5" customHeight="1" thickBot="1" thickTop="1">
      <c r="A138" s="4">
        <v>85</v>
      </c>
      <c r="B138" s="13" t="s">
        <v>90</v>
      </c>
      <c r="C138" s="4">
        <v>250</v>
      </c>
      <c r="D138" s="4">
        <v>2.06</v>
      </c>
      <c r="E138" s="4">
        <v>3.1</v>
      </c>
      <c r="F138" s="4">
        <v>12.5</v>
      </c>
      <c r="G138" s="4">
        <v>86.5</v>
      </c>
      <c r="H138" s="4">
        <v>0.075</v>
      </c>
      <c r="I138" s="4">
        <v>0.04</v>
      </c>
      <c r="J138" s="4">
        <v>5.75</v>
      </c>
      <c r="K138" s="4">
        <v>22.8</v>
      </c>
      <c r="L138" s="4">
        <v>0.67</v>
      </c>
    </row>
    <row r="139" spans="1:12" s="2" customFormat="1" ht="19.5" customHeight="1" thickTop="1">
      <c r="A139" s="4">
        <v>120</v>
      </c>
      <c r="B139" s="4" t="s">
        <v>69</v>
      </c>
      <c r="C139" s="4">
        <v>25</v>
      </c>
      <c r="D139" s="4">
        <v>0.98</v>
      </c>
      <c r="E139" s="4">
        <v>0.8</v>
      </c>
      <c r="F139" s="4">
        <v>4.8</v>
      </c>
      <c r="G139" s="4">
        <v>30.3</v>
      </c>
      <c r="H139" s="4">
        <v>0.018</v>
      </c>
      <c r="I139" s="4">
        <v>0.015</v>
      </c>
      <c r="J139" s="5" t="s">
        <v>7</v>
      </c>
      <c r="K139" s="4">
        <v>3.3</v>
      </c>
      <c r="L139" s="4">
        <v>0.2</v>
      </c>
    </row>
    <row r="140" spans="1:12" s="2" customFormat="1" ht="19.5" customHeight="1">
      <c r="A140" s="4">
        <v>290</v>
      </c>
      <c r="B140" s="4" t="s">
        <v>70</v>
      </c>
      <c r="C140" s="4">
        <v>85</v>
      </c>
      <c r="D140" s="4">
        <v>18.81</v>
      </c>
      <c r="E140" s="5">
        <v>6.19</v>
      </c>
      <c r="F140" s="4">
        <v>0.88</v>
      </c>
      <c r="G140" s="4">
        <v>134</v>
      </c>
      <c r="H140" s="4">
        <v>0.05</v>
      </c>
      <c r="I140" s="4">
        <v>0.17</v>
      </c>
      <c r="J140" s="4">
        <v>0.16</v>
      </c>
      <c r="K140" s="4">
        <v>30.5</v>
      </c>
      <c r="L140" s="4">
        <v>0.89</v>
      </c>
    </row>
    <row r="141" spans="1:13" s="2" customFormat="1" ht="19.5" customHeight="1">
      <c r="A141" s="4">
        <v>200</v>
      </c>
      <c r="B141" s="4" t="s">
        <v>71</v>
      </c>
      <c r="C141" s="4">
        <v>150</v>
      </c>
      <c r="D141" s="4">
        <v>2.93</v>
      </c>
      <c r="E141" s="5">
        <v>4.85</v>
      </c>
      <c r="F141" s="4">
        <v>20.18</v>
      </c>
      <c r="G141" s="4">
        <v>130.74</v>
      </c>
      <c r="H141" s="4">
        <v>0.15</v>
      </c>
      <c r="I141" s="4">
        <v>0.127</v>
      </c>
      <c r="J141" s="4">
        <v>10</v>
      </c>
      <c r="K141" s="4">
        <v>181.83</v>
      </c>
      <c r="L141" s="4">
        <v>2.82</v>
      </c>
      <c r="M141" s="4">
        <v>0.95</v>
      </c>
    </row>
    <row r="142" spans="1:12" s="2" customFormat="1" ht="19.5" customHeight="1">
      <c r="A142" s="4">
        <v>233</v>
      </c>
      <c r="B142" s="4" t="s">
        <v>91</v>
      </c>
      <c r="C142" s="4">
        <v>180</v>
      </c>
      <c r="D142" s="4">
        <v>1.22</v>
      </c>
      <c r="E142" s="5" t="s">
        <v>7</v>
      </c>
      <c r="F142" s="4">
        <v>26.12</v>
      </c>
      <c r="G142" s="4">
        <v>110.36</v>
      </c>
      <c r="H142" s="5" t="s">
        <v>7</v>
      </c>
      <c r="I142" s="5" t="s">
        <v>7</v>
      </c>
      <c r="J142" s="5" t="s">
        <v>7</v>
      </c>
      <c r="K142" s="4">
        <v>0.18</v>
      </c>
      <c r="L142" s="4">
        <v>0.27</v>
      </c>
    </row>
    <row r="143" spans="1:12" s="2" customFormat="1" ht="19.5" customHeight="1">
      <c r="A143" s="4"/>
      <c r="B143" s="4" t="s">
        <v>11</v>
      </c>
      <c r="C143" s="4">
        <v>40</v>
      </c>
      <c r="D143" s="4">
        <v>3.04</v>
      </c>
      <c r="E143" s="4">
        <v>0.24</v>
      </c>
      <c r="F143" s="4">
        <v>20.92</v>
      </c>
      <c r="G143" s="4">
        <v>93.2</v>
      </c>
      <c r="H143" s="4">
        <v>0.04</v>
      </c>
      <c r="I143" s="4">
        <v>0.02</v>
      </c>
      <c r="J143" s="5" t="s">
        <v>7</v>
      </c>
      <c r="K143" s="4">
        <v>8</v>
      </c>
      <c r="L143" s="4">
        <v>0.36</v>
      </c>
    </row>
    <row r="144" spans="1:12" s="2" customFormat="1" ht="19.5" customHeight="1">
      <c r="A144" s="4"/>
      <c r="B144" s="4" t="s">
        <v>10</v>
      </c>
      <c r="C144" s="4">
        <v>40</v>
      </c>
      <c r="D144" s="4">
        <v>1.88</v>
      </c>
      <c r="E144" s="4">
        <v>0.28</v>
      </c>
      <c r="F144" s="4">
        <v>19.92</v>
      </c>
      <c r="G144" s="4">
        <v>85.6</v>
      </c>
      <c r="H144" s="4">
        <v>0.03</v>
      </c>
      <c r="I144" s="4">
        <v>0.02</v>
      </c>
      <c r="J144" s="5" t="s">
        <v>7</v>
      </c>
      <c r="K144" s="4">
        <v>8.4</v>
      </c>
      <c r="L144" s="4">
        <v>0.8</v>
      </c>
    </row>
    <row r="145" spans="1:12" s="2" customFormat="1" ht="19.5" customHeight="1" thickBot="1">
      <c r="A145" s="4"/>
      <c r="B145" s="4" t="s">
        <v>8</v>
      </c>
      <c r="C145" s="14"/>
      <c r="D145" s="16">
        <f aca="true" t="shared" si="21" ref="D145:L145">SUM(D138:D144)</f>
        <v>30.919999999999995</v>
      </c>
      <c r="E145" s="16">
        <f t="shared" si="21"/>
        <v>15.459999999999999</v>
      </c>
      <c r="F145" s="16">
        <f t="shared" si="21"/>
        <v>105.32000000000001</v>
      </c>
      <c r="G145" s="16">
        <f t="shared" si="21"/>
        <v>670.7</v>
      </c>
      <c r="H145" s="16">
        <f t="shared" si="21"/>
        <v>0.363</v>
      </c>
      <c r="I145" s="16">
        <f t="shared" si="21"/>
        <v>0.392</v>
      </c>
      <c r="J145" s="16">
        <f t="shared" si="21"/>
        <v>15.91</v>
      </c>
      <c r="K145" s="16">
        <f t="shared" si="21"/>
        <v>255.01000000000002</v>
      </c>
      <c r="L145" s="16">
        <f t="shared" si="21"/>
        <v>6.01</v>
      </c>
    </row>
    <row r="146" spans="1:12" s="2" customFormat="1" ht="19.5" customHeight="1" thickBot="1" thickTop="1">
      <c r="A146" s="4">
        <v>274</v>
      </c>
      <c r="B146" s="13" t="s">
        <v>72</v>
      </c>
      <c r="C146" s="4">
        <v>45</v>
      </c>
      <c r="D146" s="4">
        <v>2.29</v>
      </c>
      <c r="E146" s="4">
        <v>7.07</v>
      </c>
      <c r="F146" s="4">
        <v>27.67</v>
      </c>
      <c r="G146" s="4">
        <v>171.58</v>
      </c>
      <c r="H146" s="4">
        <v>0.003</v>
      </c>
      <c r="I146" s="4">
        <v>0.009</v>
      </c>
      <c r="J146" s="5" t="s">
        <v>7</v>
      </c>
      <c r="K146" s="4">
        <v>1.25</v>
      </c>
      <c r="L146" s="4">
        <v>0.12</v>
      </c>
    </row>
    <row r="147" spans="1:12" s="2" customFormat="1" ht="19.5" customHeight="1" thickTop="1">
      <c r="A147" s="4">
        <v>251</v>
      </c>
      <c r="B147" s="4" t="s">
        <v>64</v>
      </c>
      <c r="C147" s="4">
        <v>180</v>
      </c>
      <c r="D147" s="4">
        <v>5.04</v>
      </c>
      <c r="E147" s="4">
        <v>5.74</v>
      </c>
      <c r="F147" s="4">
        <v>7.36</v>
      </c>
      <c r="G147" s="4">
        <v>101.27</v>
      </c>
      <c r="H147" s="4">
        <v>0.05</v>
      </c>
      <c r="I147" s="4">
        <v>0.13</v>
      </c>
      <c r="J147" s="4">
        <v>1.44</v>
      </c>
      <c r="K147" s="4">
        <v>217.8</v>
      </c>
      <c r="L147" s="4">
        <v>0.18</v>
      </c>
    </row>
    <row r="148" spans="1:12" s="2" customFormat="1" ht="19.5" customHeight="1" thickBot="1">
      <c r="A148" s="4"/>
      <c r="B148" s="4" t="s">
        <v>8</v>
      </c>
      <c r="C148" s="14"/>
      <c r="D148" s="16">
        <f aca="true" t="shared" si="22" ref="D148:L148">SUM(D146:D147)</f>
        <v>7.33</v>
      </c>
      <c r="E148" s="16">
        <f t="shared" si="22"/>
        <v>12.81</v>
      </c>
      <c r="F148" s="16">
        <f t="shared" si="22"/>
        <v>35.03</v>
      </c>
      <c r="G148" s="16">
        <f t="shared" si="22"/>
        <v>272.85</v>
      </c>
      <c r="H148" s="16">
        <f t="shared" si="22"/>
        <v>0.053000000000000005</v>
      </c>
      <c r="I148" s="16">
        <f>SUM(I146:I147)</f>
        <v>0.139</v>
      </c>
      <c r="J148" s="16">
        <f t="shared" si="22"/>
        <v>1.44</v>
      </c>
      <c r="K148" s="16">
        <f t="shared" si="22"/>
        <v>219.05</v>
      </c>
      <c r="L148" s="16">
        <f t="shared" si="22"/>
        <v>0.3</v>
      </c>
    </row>
    <row r="149" spans="1:12" s="2" customFormat="1" ht="19.5" customHeight="1" thickBot="1" thickTop="1">
      <c r="A149" s="4"/>
      <c r="B149" s="13" t="s">
        <v>32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s="2" customFormat="1" ht="19.5" customHeight="1" thickTop="1">
      <c r="A150" s="4">
        <v>149</v>
      </c>
      <c r="B150" s="4" t="s">
        <v>73</v>
      </c>
      <c r="C150" s="4">
        <v>150</v>
      </c>
      <c r="D150" s="4">
        <v>4.35</v>
      </c>
      <c r="E150" s="4">
        <v>8.98</v>
      </c>
      <c r="F150" s="4">
        <v>22.38</v>
      </c>
      <c r="G150" s="4">
        <v>192</v>
      </c>
      <c r="H150" s="4">
        <v>0.14</v>
      </c>
      <c r="I150" s="4">
        <v>0.04</v>
      </c>
      <c r="J150" s="4">
        <v>8.03</v>
      </c>
      <c r="K150" s="4">
        <v>46.5</v>
      </c>
      <c r="L150" s="4">
        <v>0.32</v>
      </c>
    </row>
    <row r="151" spans="1:12" s="2" customFormat="1" ht="19.5" customHeight="1">
      <c r="A151" s="4">
        <v>354</v>
      </c>
      <c r="B151" s="4" t="s">
        <v>50</v>
      </c>
      <c r="C151" s="4">
        <v>30</v>
      </c>
      <c r="D151" s="4">
        <v>0.4</v>
      </c>
      <c r="E151" s="5">
        <v>1.5</v>
      </c>
      <c r="F151" s="4">
        <v>1.76</v>
      </c>
      <c r="G151" s="4">
        <v>22.2</v>
      </c>
      <c r="H151" s="4">
        <v>0.006</v>
      </c>
      <c r="I151" s="4">
        <v>0.009</v>
      </c>
      <c r="J151" s="4">
        <v>0.01</v>
      </c>
      <c r="K151" s="4">
        <v>8.19</v>
      </c>
      <c r="L151" s="4">
        <v>0.06</v>
      </c>
    </row>
    <row r="152" spans="1:12" s="2" customFormat="1" ht="19.5" customHeight="1">
      <c r="A152" s="4">
        <v>253</v>
      </c>
      <c r="B152" s="4" t="s">
        <v>78</v>
      </c>
      <c r="C152" s="4">
        <v>180</v>
      </c>
      <c r="D152" s="4">
        <v>2.51</v>
      </c>
      <c r="E152" s="4">
        <v>2.87</v>
      </c>
      <c r="F152" s="4">
        <v>17.74</v>
      </c>
      <c r="G152" s="4">
        <v>106.82</v>
      </c>
      <c r="H152" s="4">
        <v>0.04</v>
      </c>
      <c r="I152" s="4">
        <v>0.05</v>
      </c>
      <c r="J152" s="4">
        <v>0.3</v>
      </c>
      <c r="K152" s="4">
        <v>113.97</v>
      </c>
      <c r="L152" s="4">
        <v>0.13</v>
      </c>
    </row>
    <row r="153" spans="1:12" s="2" customFormat="1" ht="19.5" customHeight="1">
      <c r="A153" s="4"/>
      <c r="B153" s="4" t="s">
        <v>12</v>
      </c>
      <c r="C153" s="4">
        <v>30</v>
      </c>
      <c r="D153" s="4">
        <v>2.31</v>
      </c>
      <c r="E153" s="4">
        <v>0.78</v>
      </c>
      <c r="F153" s="4">
        <v>15.9</v>
      </c>
      <c r="G153" s="4">
        <v>79.8</v>
      </c>
      <c r="H153" s="5" t="s">
        <v>7</v>
      </c>
      <c r="I153" s="5" t="s">
        <v>7</v>
      </c>
      <c r="J153" s="5" t="s">
        <v>7</v>
      </c>
      <c r="K153" s="4">
        <v>6</v>
      </c>
      <c r="L153" s="4">
        <v>0.33</v>
      </c>
    </row>
    <row r="154" spans="1:12" s="2" customFormat="1" ht="19.5" customHeight="1" thickBot="1">
      <c r="A154" s="4"/>
      <c r="B154" s="4" t="s">
        <v>8</v>
      </c>
      <c r="C154" s="14"/>
      <c r="D154" s="16">
        <f aca="true" t="shared" si="23" ref="D154:L154">SUM(D150:D153)</f>
        <v>9.57</v>
      </c>
      <c r="E154" s="16">
        <f t="shared" si="23"/>
        <v>14.13</v>
      </c>
      <c r="F154" s="16">
        <f t="shared" si="23"/>
        <v>57.779999999999994</v>
      </c>
      <c r="G154" s="16">
        <f t="shared" si="23"/>
        <v>400.82</v>
      </c>
      <c r="H154" s="16">
        <f t="shared" si="23"/>
        <v>0.18600000000000003</v>
      </c>
      <c r="I154" s="16">
        <f t="shared" si="23"/>
        <v>0.099</v>
      </c>
      <c r="J154" s="16">
        <f t="shared" si="23"/>
        <v>8.34</v>
      </c>
      <c r="K154" s="16">
        <f t="shared" si="23"/>
        <v>174.66</v>
      </c>
      <c r="L154" s="16">
        <f t="shared" si="23"/>
        <v>0.8400000000000001</v>
      </c>
    </row>
    <row r="155" spans="1:12" s="2" customFormat="1" ht="19.5" customHeight="1" thickTop="1">
      <c r="A155" s="4"/>
      <c r="B155" s="4" t="s">
        <v>20</v>
      </c>
      <c r="C155" s="4"/>
      <c r="D155" s="4">
        <f aca="true" t="shared" si="24" ref="D155:L155">SUM(D136,D137,D145,D148,D154)</f>
        <v>63.339999999999996</v>
      </c>
      <c r="E155" s="4">
        <f t="shared" si="24"/>
        <v>60.95</v>
      </c>
      <c r="F155" s="22">
        <f t="shared" si="24"/>
        <v>285.19</v>
      </c>
      <c r="G155" s="4">
        <f t="shared" si="24"/>
        <v>1815.74</v>
      </c>
      <c r="H155" s="4">
        <f t="shared" si="24"/>
        <v>0.7470000000000001</v>
      </c>
      <c r="I155" s="4">
        <f t="shared" si="24"/>
        <v>0.912</v>
      </c>
      <c r="J155" s="4">
        <f t="shared" si="24"/>
        <v>53.739999999999995</v>
      </c>
      <c r="K155" s="4">
        <f t="shared" si="24"/>
        <v>983.4699999999999</v>
      </c>
      <c r="L155" s="4">
        <f t="shared" si="24"/>
        <v>13.190000000000001</v>
      </c>
    </row>
    <row r="156" spans="1:12" ht="39" customHeight="1">
      <c r="A156" s="38" t="s">
        <v>76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40"/>
    </row>
    <row r="157" spans="1:12" ht="33" customHeight="1" thickBot="1">
      <c r="A157" s="1" t="s">
        <v>0</v>
      </c>
      <c r="B157" s="1" t="s">
        <v>4</v>
      </c>
      <c r="C157" s="8" t="s">
        <v>1</v>
      </c>
      <c r="D157" s="34" t="s">
        <v>2</v>
      </c>
      <c r="E157" s="35"/>
      <c r="F157" s="36"/>
      <c r="G157" s="1" t="s">
        <v>24</v>
      </c>
      <c r="H157" s="34" t="s">
        <v>5</v>
      </c>
      <c r="I157" s="35"/>
      <c r="J157" s="36"/>
      <c r="K157" s="34" t="s">
        <v>3</v>
      </c>
      <c r="L157" s="37"/>
    </row>
    <row r="158" spans="1:12" s="2" customFormat="1" ht="19.5" customHeight="1" thickBot="1" thickTop="1">
      <c r="A158" s="4">
        <v>96</v>
      </c>
      <c r="B158" s="13" t="s">
        <v>74</v>
      </c>
      <c r="C158" s="4">
        <v>200</v>
      </c>
      <c r="D158" s="4">
        <v>6.04</v>
      </c>
      <c r="E158" s="4">
        <v>7.27</v>
      </c>
      <c r="F158" s="4">
        <v>34.29</v>
      </c>
      <c r="G158" s="4">
        <v>227.16</v>
      </c>
      <c r="H158" s="4">
        <v>0.24</v>
      </c>
      <c r="I158" s="4">
        <v>0.15</v>
      </c>
      <c r="J158" s="4">
        <v>0.4</v>
      </c>
      <c r="K158" s="4">
        <v>153.1</v>
      </c>
      <c r="L158" s="4">
        <v>0.93</v>
      </c>
    </row>
    <row r="159" spans="1:12" s="2" customFormat="1" ht="19.5" customHeight="1" thickTop="1">
      <c r="A159" s="4"/>
      <c r="B159" s="4" t="s">
        <v>11</v>
      </c>
      <c r="C159" s="4">
        <v>40</v>
      </c>
      <c r="D159" s="4">
        <v>3.04</v>
      </c>
      <c r="E159" s="4">
        <v>0.24</v>
      </c>
      <c r="F159" s="4">
        <v>20.92</v>
      </c>
      <c r="G159" s="4">
        <v>93.2</v>
      </c>
      <c r="H159" s="4">
        <v>0.04</v>
      </c>
      <c r="I159" s="4">
        <v>0.02</v>
      </c>
      <c r="J159" s="5" t="s">
        <v>7</v>
      </c>
      <c r="K159" s="4">
        <v>8</v>
      </c>
      <c r="L159" s="4">
        <v>0.36</v>
      </c>
    </row>
    <row r="160" spans="1:12" s="2" customFormat="1" ht="19.5" customHeight="1">
      <c r="A160" s="4">
        <v>263</v>
      </c>
      <c r="B160" s="4" t="s">
        <v>59</v>
      </c>
      <c r="C160" s="4">
        <v>200</v>
      </c>
      <c r="D160" s="4">
        <v>0.12</v>
      </c>
      <c r="E160" s="5" t="s">
        <v>7</v>
      </c>
      <c r="F160" s="4">
        <v>12.04</v>
      </c>
      <c r="G160" s="4">
        <v>48.64</v>
      </c>
      <c r="H160" s="5" t="s">
        <v>7</v>
      </c>
      <c r="I160" s="5" t="s">
        <v>7</v>
      </c>
      <c r="J160" s="5" t="s">
        <v>7</v>
      </c>
      <c r="K160" s="4">
        <v>4</v>
      </c>
      <c r="L160" s="4">
        <v>0.6</v>
      </c>
    </row>
    <row r="161" spans="1:12" s="2" customFormat="1" ht="19.5" customHeight="1" thickBot="1">
      <c r="A161" s="4"/>
      <c r="B161" s="4" t="s">
        <v>8</v>
      </c>
      <c r="C161" s="14"/>
      <c r="D161" s="16">
        <f aca="true" t="shared" si="25" ref="D161:L161">SUM(D158:D160)</f>
        <v>9.2</v>
      </c>
      <c r="E161" s="16">
        <f t="shared" si="25"/>
        <v>7.51</v>
      </c>
      <c r="F161" s="16">
        <f t="shared" si="25"/>
        <v>67.25</v>
      </c>
      <c r="G161" s="16">
        <f t="shared" si="25"/>
        <v>369</v>
      </c>
      <c r="H161" s="16">
        <f t="shared" si="25"/>
        <v>0.27999999999999997</v>
      </c>
      <c r="I161" s="16">
        <f t="shared" si="25"/>
        <v>0.16999999999999998</v>
      </c>
      <c r="J161" s="16">
        <f t="shared" si="25"/>
        <v>0.4</v>
      </c>
      <c r="K161" s="16">
        <f t="shared" si="25"/>
        <v>165.1</v>
      </c>
      <c r="L161" s="16">
        <f t="shared" si="25"/>
        <v>1.8900000000000001</v>
      </c>
    </row>
    <row r="162" spans="1:12" s="2" customFormat="1" ht="19.5" customHeight="1" thickBot="1" thickTop="1">
      <c r="A162" s="4"/>
      <c r="B162" s="13" t="s">
        <v>75</v>
      </c>
      <c r="C162" s="16">
        <v>200</v>
      </c>
      <c r="D162" s="16">
        <v>1</v>
      </c>
      <c r="E162" s="16" t="s">
        <v>48</v>
      </c>
      <c r="F162" s="16">
        <v>23.4</v>
      </c>
      <c r="G162" s="16">
        <v>94</v>
      </c>
      <c r="H162" s="16">
        <v>0.02</v>
      </c>
      <c r="I162" s="16">
        <v>0.02</v>
      </c>
      <c r="J162" s="16">
        <v>4</v>
      </c>
      <c r="K162" s="16">
        <v>16</v>
      </c>
      <c r="L162" s="16">
        <v>0.4</v>
      </c>
    </row>
    <row r="163" spans="1:12" s="2" customFormat="1" ht="19.5" customHeight="1" thickBot="1" thickTop="1">
      <c r="A163" s="4">
        <v>83</v>
      </c>
      <c r="B163" s="13" t="s">
        <v>89</v>
      </c>
      <c r="C163" s="4">
        <v>250</v>
      </c>
      <c r="D163" s="4">
        <v>6.63</v>
      </c>
      <c r="E163" s="4">
        <v>5.18</v>
      </c>
      <c r="F163" s="4">
        <v>15.4</v>
      </c>
      <c r="G163" s="4">
        <v>135</v>
      </c>
      <c r="H163" s="4">
        <v>0.13</v>
      </c>
      <c r="I163" s="4">
        <v>0.11</v>
      </c>
      <c r="J163" s="4">
        <v>1.2</v>
      </c>
      <c r="K163" s="4">
        <v>49</v>
      </c>
      <c r="L163" s="4">
        <v>1.46</v>
      </c>
    </row>
    <row r="164" spans="1:12" s="2" customFormat="1" ht="19.5" customHeight="1" thickTop="1">
      <c r="A164" s="4">
        <v>121</v>
      </c>
      <c r="B164" s="4" t="s">
        <v>196</v>
      </c>
      <c r="C164" s="4">
        <v>25</v>
      </c>
      <c r="D164" s="4">
        <v>4.77</v>
      </c>
      <c r="E164" s="4">
        <v>2.5</v>
      </c>
      <c r="F164" s="4">
        <v>0.19</v>
      </c>
      <c r="G164" s="4">
        <v>42.6</v>
      </c>
      <c r="H164" s="4">
        <v>0.01</v>
      </c>
      <c r="I164" s="4">
        <v>0.05</v>
      </c>
      <c r="J164" s="4">
        <v>0.25</v>
      </c>
      <c r="K164" s="4">
        <v>8.9</v>
      </c>
      <c r="L164" s="4">
        <v>0.36</v>
      </c>
    </row>
    <row r="165" spans="1:12" s="2" customFormat="1" ht="19.5" customHeight="1">
      <c r="A165" s="4">
        <v>150</v>
      </c>
      <c r="B165" s="4" t="s">
        <v>16</v>
      </c>
      <c r="C165" s="4">
        <v>70</v>
      </c>
      <c r="D165" s="4">
        <v>6.29</v>
      </c>
      <c r="E165" s="4">
        <v>8.7</v>
      </c>
      <c r="F165" s="4">
        <v>5.3</v>
      </c>
      <c r="G165" s="4">
        <v>125.4</v>
      </c>
      <c r="H165" s="4">
        <v>0.03</v>
      </c>
      <c r="I165" s="4">
        <v>0.06</v>
      </c>
      <c r="J165" s="4">
        <v>1.7</v>
      </c>
      <c r="K165" s="4">
        <v>67.9</v>
      </c>
      <c r="L165" s="4">
        <v>1.01</v>
      </c>
    </row>
    <row r="166" spans="1:12" s="2" customFormat="1" ht="19.5" customHeight="1">
      <c r="A166" s="4">
        <v>350</v>
      </c>
      <c r="B166" s="4" t="s">
        <v>17</v>
      </c>
      <c r="C166" s="4">
        <v>50</v>
      </c>
      <c r="D166" s="4">
        <v>1.02</v>
      </c>
      <c r="E166" s="4">
        <v>2.6</v>
      </c>
      <c r="F166" s="4">
        <v>3.54</v>
      </c>
      <c r="G166" s="4">
        <v>41.9</v>
      </c>
      <c r="H166" s="4">
        <v>0.01</v>
      </c>
      <c r="I166" s="4">
        <v>0.04</v>
      </c>
      <c r="J166" s="4">
        <v>0.16</v>
      </c>
      <c r="K166" s="4">
        <v>52.9</v>
      </c>
      <c r="L166" s="4">
        <v>0.09</v>
      </c>
    </row>
    <row r="167" spans="1:12" s="2" customFormat="1" ht="19.5" customHeight="1">
      <c r="A167" s="4">
        <v>204</v>
      </c>
      <c r="B167" s="4" t="s">
        <v>18</v>
      </c>
      <c r="C167" s="4">
        <v>100</v>
      </c>
      <c r="D167" s="4">
        <v>2.09</v>
      </c>
      <c r="E167" s="4">
        <v>4.69</v>
      </c>
      <c r="F167" s="4">
        <v>18.14</v>
      </c>
      <c r="G167" s="4">
        <v>121.64</v>
      </c>
      <c r="H167" s="4">
        <v>0.12</v>
      </c>
      <c r="I167" s="4">
        <v>0.05</v>
      </c>
      <c r="J167" s="4">
        <v>20</v>
      </c>
      <c r="K167" s="4">
        <v>41.1</v>
      </c>
      <c r="L167" s="4">
        <v>0.9</v>
      </c>
    </row>
    <row r="168" spans="1:12" s="2" customFormat="1" ht="19.5" customHeight="1">
      <c r="A168" s="4">
        <v>211</v>
      </c>
      <c r="B168" s="4" t="s">
        <v>197</v>
      </c>
      <c r="C168" s="4">
        <v>50</v>
      </c>
      <c r="D168" s="4">
        <v>0.65</v>
      </c>
      <c r="E168" s="5">
        <v>0.05</v>
      </c>
      <c r="F168" s="4">
        <v>3.5</v>
      </c>
      <c r="G168" s="4">
        <v>16.5</v>
      </c>
      <c r="H168" s="4">
        <v>0.03</v>
      </c>
      <c r="I168" s="4">
        <v>0.035</v>
      </c>
      <c r="J168" s="4">
        <v>0.5</v>
      </c>
      <c r="K168" s="4">
        <v>45.5</v>
      </c>
      <c r="L168" s="4">
        <v>0.6</v>
      </c>
    </row>
    <row r="169" spans="1:12" s="2" customFormat="1" ht="19.5" customHeight="1">
      <c r="A169" s="4">
        <v>241</v>
      </c>
      <c r="B169" s="4" t="s">
        <v>77</v>
      </c>
      <c r="C169" s="4">
        <v>180</v>
      </c>
      <c r="D169" s="4">
        <v>0.5</v>
      </c>
      <c r="E169" s="5" t="s">
        <v>7</v>
      </c>
      <c r="F169" s="4">
        <v>25.1</v>
      </c>
      <c r="G169" s="4">
        <v>102.41</v>
      </c>
      <c r="H169" s="5" t="s">
        <v>7</v>
      </c>
      <c r="I169" s="5" t="s">
        <v>7</v>
      </c>
      <c r="J169" s="4">
        <v>0.36</v>
      </c>
      <c r="K169" s="4">
        <v>15.21</v>
      </c>
      <c r="L169" s="4">
        <v>1.03</v>
      </c>
    </row>
    <row r="170" spans="1:12" s="2" customFormat="1" ht="19.5" customHeight="1">
      <c r="A170" s="4"/>
      <c r="B170" s="4" t="s">
        <v>10</v>
      </c>
      <c r="C170" s="4">
        <v>40</v>
      </c>
      <c r="D170" s="4">
        <v>1.88</v>
      </c>
      <c r="E170" s="4">
        <v>0.28</v>
      </c>
      <c r="F170" s="4">
        <v>19.92</v>
      </c>
      <c r="G170" s="4">
        <v>85.6</v>
      </c>
      <c r="H170" s="4">
        <v>0.03</v>
      </c>
      <c r="I170" s="4">
        <v>0.02</v>
      </c>
      <c r="J170" s="5" t="s">
        <v>7</v>
      </c>
      <c r="K170" s="4">
        <v>8.4</v>
      </c>
      <c r="L170" s="4">
        <v>0.8</v>
      </c>
    </row>
    <row r="171" spans="1:12" s="2" customFormat="1" ht="19.5" customHeight="1" thickBot="1">
      <c r="A171" s="4"/>
      <c r="B171" s="4" t="s">
        <v>8</v>
      </c>
      <c r="C171" s="14"/>
      <c r="D171" s="16">
        <f aca="true" t="shared" si="26" ref="D171:L171">SUM(D163:D170)</f>
        <v>23.829999999999995</v>
      </c>
      <c r="E171" s="16">
        <f t="shared" si="26"/>
        <v>24.000000000000004</v>
      </c>
      <c r="F171" s="16">
        <f t="shared" si="26"/>
        <v>91.09</v>
      </c>
      <c r="G171" s="16">
        <f t="shared" si="26"/>
        <v>671.05</v>
      </c>
      <c r="H171" s="16">
        <f t="shared" si="26"/>
        <v>0.3600000000000001</v>
      </c>
      <c r="I171" s="16">
        <f t="shared" si="26"/>
        <v>0.365</v>
      </c>
      <c r="J171" s="16">
        <f t="shared" si="26"/>
        <v>24.169999999999998</v>
      </c>
      <c r="K171" s="16">
        <f t="shared" si="26"/>
        <v>288.90999999999997</v>
      </c>
      <c r="L171" s="16">
        <f t="shared" si="26"/>
        <v>6.25</v>
      </c>
    </row>
    <row r="172" spans="1:12" s="2" customFormat="1" ht="19.5" customHeight="1" thickBot="1" thickTop="1">
      <c r="A172" s="4">
        <v>271</v>
      </c>
      <c r="B172" s="13" t="s">
        <v>38</v>
      </c>
      <c r="C172" s="4">
        <v>60</v>
      </c>
      <c r="D172" s="4">
        <v>4.37</v>
      </c>
      <c r="E172" s="4">
        <v>7.07</v>
      </c>
      <c r="F172" s="4">
        <v>96.8</v>
      </c>
      <c r="G172" s="4">
        <v>228.2</v>
      </c>
      <c r="H172" s="4">
        <v>0.05</v>
      </c>
      <c r="I172" s="4">
        <v>0.05</v>
      </c>
      <c r="J172" s="4">
        <v>0.09</v>
      </c>
      <c r="K172" s="4">
        <v>16.49</v>
      </c>
      <c r="L172" s="4">
        <v>0.34</v>
      </c>
    </row>
    <row r="173" spans="1:12" s="2" customFormat="1" ht="19.5" customHeight="1" thickTop="1">
      <c r="A173" s="4"/>
      <c r="B173" s="4" t="s">
        <v>86</v>
      </c>
      <c r="C173" s="4">
        <v>200</v>
      </c>
      <c r="D173" s="5" t="s">
        <v>7</v>
      </c>
      <c r="E173" s="5" t="s">
        <v>7</v>
      </c>
      <c r="F173" s="4">
        <v>8.4</v>
      </c>
      <c r="G173" s="4">
        <v>33</v>
      </c>
      <c r="H173" s="5" t="s">
        <v>7</v>
      </c>
      <c r="I173" s="5" t="s">
        <v>7</v>
      </c>
      <c r="J173" s="4">
        <v>30</v>
      </c>
      <c r="K173" s="5" t="s">
        <v>7</v>
      </c>
      <c r="L173" s="5" t="s">
        <v>7</v>
      </c>
    </row>
    <row r="174" spans="1:12" s="2" customFormat="1" ht="19.5" customHeight="1" thickBot="1">
      <c r="A174" s="4"/>
      <c r="B174" s="4" t="s">
        <v>8</v>
      </c>
      <c r="C174" s="14"/>
      <c r="D174" s="16">
        <f aca="true" t="shared" si="27" ref="D174:L174">SUM(D172:D173)</f>
        <v>4.37</v>
      </c>
      <c r="E174" s="16">
        <f t="shared" si="27"/>
        <v>7.07</v>
      </c>
      <c r="F174" s="16">
        <f t="shared" si="27"/>
        <v>105.2</v>
      </c>
      <c r="G174" s="16">
        <f t="shared" si="27"/>
        <v>261.2</v>
      </c>
      <c r="H174" s="16">
        <f t="shared" si="27"/>
        <v>0.05</v>
      </c>
      <c r="I174" s="16">
        <f t="shared" si="27"/>
        <v>0.05</v>
      </c>
      <c r="J174" s="16">
        <f t="shared" si="27"/>
        <v>30.09</v>
      </c>
      <c r="K174" s="16">
        <f t="shared" si="27"/>
        <v>16.49</v>
      </c>
      <c r="L174" s="16">
        <f t="shared" si="27"/>
        <v>0.34</v>
      </c>
    </row>
    <row r="175" spans="1:12" s="2" customFormat="1" ht="19.5" customHeight="1" thickBot="1" thickTop="1">
      <c r="A175" s="4"/>
      <c r="B175" s="13" t="s">
        <v>32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s="2" customFormat="1" ht="17.25" customHeight="1" thickTop="1">
      <c r="A176" s="4">
        <v>144</v>
      </c>
      <c r="B176" s="4" t="s">
        <v>33</v>
      </c>
      <c r="C176" s="4">
        <v>60</v>
      </c>
      <c r="D176" s="4">
        <v>6.22</v>
      </c>
      <c r="E176" s="4">
        <v>3.44</v>
      </c>
      <c r="F176" s="4">
        <v>3.2</v>
      </c>
      <c r="G176" s="4">
        <v>68.61</v>
      </c>
      <c r="H176" s="4">
        <v>0.15</v>
      </c>
      <c r="I176" s="4">
        <v>0.2</v>
      </c>
      <c r="J176" s="4">
        <v>0.28</v>
      </c>
      <c r="K176" s="4">
        <v>64.67</v>
      </c>
      <c r="L176" s="4">
        <v>0.94</v>
      </c>
    </row>
    <row r="177" spans="1:12" s="2" customFormat="1" ht="17.25" customHeight="1">
      <c r="A177" s="4">
        <v>134</v>
      </c>
      <c r="B177" s="4" t="s">
        <v>19</v>
      </c>
      <c r="C177" s="4">
        <v>150</v>
      </c>
      <c r="D177" s="4">
        <v>3.1</v>
      </c>
      <c r="E177" s="4">
        <v>9.54</v>
      </c>
      <c r="F177" s="4">
        <v>14.14</v>
      </c>
      <c r="G177" s="4">
        <v>155</v>
      </c>
      <c r="H177" s="4">
        <v>0.05</v>
      </c>
      <c r="I177" s="4">
        <v>0.09</v>
      </c>
      <c r="J177" s="4">
        <v>0.49</v>
      </c>
      <c r="K177" s="4">
        <v>91.1</v>
      </c>
      <c r="L177" s="4">
        <v>1.03</v>
      </c>
    </row>
    <row r="178" spans="1:12" s="2" customFormat="1" ht="17.25" customHeight="1">
      <c r="A178" s="4">
        <v>233</v>
      </c>
      <c r="B178" s="4" t="s">
        <v>91</v>
      </c>
      <c r="C178" s="4">
        <v>180</v>
      </c>
      <c r="D178" s="4">
        <v>1.22</v>
      </c>
      <c r="E178" s="5" t="s">
        <v>7</v>
      </c>
      <c r="F178" s="4">
        <v>26.12</v>
      </c>
      <c r="G178" s="4">
        <v>104.57</v>
      </c>
      <c r="H178" s="5" t="s">
        <v>7</v>
      </c>
      <c r="I178" s="5" t="s">
        <v>7</v>
      </c>
      <c r="J178" s="5" t="s">
        <v>7</v>
      </c>
      <c r="K178" s="4">
        <v>0.98</v>
      </c>
      <c r="L178" s="4">
        <v>0.27</v>
      </c>
    </row>
    <row r="179" spans="1:12" s="2" customFormat="1" ht="17.25" customHeight="1">
      <c r="A179" s="4"/>
      <c r="B179" s="4" t="s">
        <v>12</v>
      </c>
      <c r="C179" s="4">
        <v>20</v>
      </c>
      <c r="D179" s="4">
        <v>1.54</v>
      </c>
      <c r="E179" s="4">
        <v>0.52</v>
      </c>
      <c r="F179" s="4">
        <v>10.6</v>
      </c>
      <c r="G179" s="4">
        <v>53.2</v>
      </c>
      <c r="H179" s="5" t="s">
        <v>7</v>
      </c>
      <c r="I179" s="5" t="s">
        <v>7</v>
      </c>
      <c r="J179" s="5" t="s">
        <v>7</v>
      </c>
      <c r="K179" s="4">
        <v>6</v>
      </c>
      <c r="L179" s="4">
        <v>0.22</v>
      </c>
    </row>
    <row r="180" spans="1:12" s="2" customFormat="1" ht="17.25" customHeight="1" thickBot="1">
      <c r="A180" s="4"/>
      <c r="B180" s="4" t="s">
        <v>8</v>
      </c>
      <c r="C180" s="14"/>
      <c r="D180" s="16">
        <f aca="true" t="shared" si="28" ref="D180:L180">SUM(D176:D179)</f>
        <v>12.080000000000002</v>
      </c>
      <c r="E180" s="16">
        <f t="shared" si="28"/>
        <v>13.499999999999998</v>
      </c>
      <c r="F180" s="16">
        <f t="shared" si="28"/>
        <v>54.06</v>
      </c>
      <c r="G180" s="16">
        <f t="shared" si="28"/>
        <v>381.38</v>
      </c>
      <c r="H180" s="16">
        <f t="shared" si="28"/>
        <v>0.2</v>
      </c>
      <c r="I180" s="16">
        <f t="shared" si="28"/>
        <v>0.29000000000000004</v>
      </c>
      <c r="J180" s="16">
        <f t="shared" si="28"/>
        <v>0.77</v>
      </c>
      <c r="K180" s="16">
        <f t="shared" si="28"/>
        <v>162.74999999999997</v>
      </c>
      <c r="L180" s="16">
        <f t="shared" si="28"/>
        <v>2.4600000000000004</v>
      </c>
    </row>
    <row r="181" spans="1:12" s="2" customFormat="1" ht="19.5" customHeight="1" thickTop="1">
      <c r="A181" s="4"/>
      <c r="B181" s="4" t="s">
        <v>20</v>
      </c>
      <c r="C181" s="4"/>
      <c r="D181" s="4">
        <f aca="true" t="shared" si="29" ref="D181:L181">SUM(D161,D162,D171,D174,D180)</f>
        <v>50.47999999999999</v>
      </c>
      <c r="E181" s="4">
        <f t="shared" si="29"/>
        <v>52.080000000000005</v>
      </c>
      <c r="F181" s="4">
        <f t="shared" si="29"/>
        <v>341</v>
      </c>
      <c r="G181" s="4">
        <f t="shared" si="29"/>
        <v>1776.63</v>
      </c>
      <c r="H181" s="4">
        <f t="shared" si="29"/>
        <v>0.9100000000000001</v>
      </c>
      <c r="I181" s="4">
        <f t="shared" si="29"/>
        <v>0.895</v>
      </c>
      <c r="J181" s="4">
        <f t="shared" si="29"/>
        <v>59.43</v>
      </c>
      <c r="K181" s="4">
        <f t="shared" si="29"/>
        <v>649.25</v>
      </c>
      <c r="L181" s="4">
        <f t="shared" si="29"/>
        <v>11.34</v>
      </c>
    </row>
    <row r="182" spans="1:12" ht="34.5" customHeight="1">
      <c r="A182" s="38" t="s">
        <v>79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40"/>
    </row>
    <row r="183" spans="1:12" ht="33" customHeight="1" thickBot="1">
      <c r="A183" s="1" t="s">
        <v>0</v>
      </c>
      <c r="B183" s="11" t="s">
        <v>4</v>
      </c>
      <c r="C183" s="8" t="s">
        <v>1</v>
      </c>
      <c r="D183" s="34" t="s">
        <v>2</v>
      </c>
      <c r="E183" s="35"/>
      <c r="F183" s="36"/>
      <c r="G183" s="1" t="s">
        <v>24</v>
      </c>
      <c r="H183" s="34" t="s">
        <v>5</v>
      </c>
      <c r="I183" s="35"/>
      <c r="J183" s="36"/>
      <c r="K183" s="34" t="s">
        <v>3</v>
      </c>
      <c r="L183" s="37"/>
    </row>
    <row r="184" spans="1:12" s="2" customFormat="1" ht="19.5" customHeight="1" thickBot="1" thickTop="1">
      <c r="A184" s="9"/>
      <c r="B184" s="13" t="s">
        <v>6</v>
      </c>
      <c r="C184" s="10"/>
      <c r="D184" s="4"/>
      <c r="E184" s="4"/>
      <c r="F184" s="4"/>
      <c r="G184" s="4"/>
      <c r="H184" s="4"/>
      <c r="I184" s="4"/>
      <c r="J184" s="4"/>
      <c r="K184" s="4"/>
      <c r="L184" s="4"/>
    </row>
    <row r="185" spans="1:12" s="2" customFormat="1" ht="18" customHeight="1" thickTop="1">
      <c r="A185" s="4">
        <v>117</v>
      </c>
      <c r="B185" s="12" t="s">
        <v>80</v>
      </c>
      <c r="C185" s="4">
        <v>100</v>
      </c>
      <c r="D185" s="4">
        <v>14.61</v>
      </c>
      <c r="E185" s="4">
        <v>6.05</v>
      </c>
      <c r="F185" s="4">
        <v>14.5</v>
      </c>
      <c r="G185" s="4">
        <v>171.11</v>
      </c>
      <c r="H185" s="4">
        <v>0.061</v>
      </c>
      <c r="I185" s="4">
        <v>0.01</v>
      </c>
      <c r="J185" s="4">
        <v>0.55</v>
      </c>
      <c r="K185" s="4">
        <v>144.08</v>
      </c>
      <c r="L185" s="4">
        <v>0.09</v>
      </c>
    </row>
    <row r="186" spans="1:12" s="2" customFormat="1" ht="18" customHeight="1">
      <c r="A186" s="4"/>
      <c r="B186" s="4" t="s">
        <v>11</v>
      </c>
      <c r="C186" s="4">
        <v>30</v>
      </c>
      <c r="D186" s="4">
        <v>2.28</v>
      </c>
      <c r="E186" s="4">
        <v>0.18</v>
      </c>
      <c r="F186" s="4">
        <v>15.69</v>
      </c>
      <c r="G186" s="4">
        <v>69.9</v>
      </c>
      <c r="H186" s="4">
        <v>0.03</v>
      </c>
      <c r="I186" s="4">
        <v>0.02</v>
      </c>
      <c r="J186" s="5" t="s">
        <v>7</v>
      </c>
      <c r="K186" s="4">
        <v>6</v>
      </c>
      <c r="L186" s="4">
        <v>0.27</v>
      </c>
    </row>
    <row r="187" spans="1:12" s="2" customFormat="1" ht="18" customHeight="1">
      <c r="A187" s="4">
        <v>261</v>
      </c>
      <c r="B187" s="4" t="s">
        <v>23</v>
      </c>
      <c r="C187" s="4">
        <v>150</v>
      </c>
      <c r="D187" s="4">
        <v>2.09</v>
      </c>
      <c r="E187" s="4">
        <v>1.91</v>
      </c>
      <c r="F187" s="4">
        <v>9.95</v>
      </c>
      <c r="G187" s="4">
        <v>65.44</v>
      </c>
      <c r="H187" s="4">
        <v>0.02</v>
      </c>
      <c r="I187" s="4">
        <v>0.08</v>
      </c>
      <c r="J187" s="4">
        <v>0.6</v>
      </c>
      <c r="K187" s="4">
        <v>72.8</v>
      </c>
      <c r="L187" s="4">
        <v>0.06</v>
      </c>
    </row>
    <row r="188" spans="1:12" s="2" customFormat="1" ht="18" customHeight="1" thickBot="1">
      <c r="A188" s="4"/>
      <c r="B188" s="4" t="s">
        <v>8</v>
      </c>
      <c r="C188" s="14"/>
      <c r="D188" s="16">
        <f aca="true" t="shared" si="30" ref="D188:L188">SUM(D185:D187)</f>
        <v>18.98</v>
      </c>
      <c r="E188" s="16">
        <f t="shared" si="30"/>
        <v>8.139999999999999</v>
      </c>
      <c r="F188" s="16">
        <f t="shared" si="30"/>
        <v>40.14</v>
      </c>
      <c r="G188" s="16">
        <f t="shared" si="30"/>
        <v>306.45000000000005</v>
      </c>
      <c r="H188" s="16">
        <f t="shared" si="30"/>
        <v>0.111</v>
      </c>
      <c r="I188" s="16">
        <f t="shared" si="30"/>
        <v>0.11</v>
      </c>
      <c r="J188" s="16">
        <f t="shared" si="30"/>
        <v>1.15</v>
      </c>
      <c r="K188" s="16">
        <f t="shared" si="30"/>
        <v>222.88</v>
      </c>
      <c r="L188" s="16">
        <f t="shared" si="30"/>
        <v>0.42</v>
      </c>
    </row>
    <row r="189" spans="1:12" s="2" customFormat="1" ht="19.5" customHeight="1" thickBot="1" thickTop="1">
      <c r="A189" s="4"/>
      <c r="B189" s="13" t="s">
        <v>81</v>
      </c>
      <c r="C189" s="16">
        <v>200</v>
      </c>
      <c r="D189" s="16">
        <v>1.6</v>
      </c>
      <c r="E189" s="16" t="s">
        <v>48</v>
      </c>
      <c r="F189" s="16">
        <v>19.2</v>
      </c>
      <c r="G189" s="16">
        <v>82</v>
      </c>
      <c r="H189" s="16">
        <v>0.08</v>
      </c>
      <c r="I189" s="16">
        <v>0.04</v>
      </c>
      <c r="J189" s="16">
        <v>25</v>
      </c>
      <c r="K189" s="16" t="s">
        <v>48</v>
      </c>
      <c r="L189" s="16" t="s">
        <v>48</v>
      </c>
    </row>
    <row r="190" spans="1:12" s="2" customFormat="1" ht="19.5" customHeight="1" thickBot="1" thickTop="1">
      <c r="A190" s="4">
        <v>76</v>
      </c>
      <c r="B190" s="13" t="s">
        <v>82</v>
      </c>
      <c r="C190" s="4">
        <v>150</v>
      </c>
      <c r="D190" s="4">
        <v>1.26</v>
      </c>
      <c r="E190" s="4">
        <v>3.06</v>
      </c>
      <c r="F190" s="4">
        <v>9.95</v>
      </c>
      <c r="G190" s="4">
        <v>72.4</v>
      </c>
      <c r="H190" s="4">
        <v>0.06</v>
      </c>
      <c r="I190" s="4">
        <v>0.03</v>
      </c>
      <c r="J190" s="4">
        <v>4.5</v>
      </c>
      <c r="K190" s="4">
        <v>15.9</v>
      </c>
      <c r="L190" s="4">
        <v>0.58</v>
      </c>
    </row>
    <row r="191" spans="1:12" s="2" customFormat="1" ht="19.5" customHeight="1" thickTop="1">
      <c r="A191" s="4">
        <v>284</v>
      </c>
      <c r="B191" s="4" t="s">
        <v>83</v>
      </c>
      <c r="C191" s="4">
        <v>60</v>
      </c>
      <c r="D191" s="4">
        <v>7.3</v>
      </c>
      <c r="E191" s="4">
        <v>8.23</v>
      </c>
      <c r="F191" s="4">
        <v>12.28</v>
      </c>
      <c r="G191" s="4">
        <v>152</v>
      </c>
      <c r="H191" s="4">
        <v>0.31</v>
      </c>
      <c r="I191" s="4">
        <v>0.25</v>
      </c>
      <c r="J191" s="4">
        <v>5.51</v>
      </c>
      <c r="K191" s="4">
        <v>28</v>
      </c>
      <c r="L191" s="4">
        <v>2.44</v>
      </c>
    </row>
    <row r="192" spans="1:12" s="2" customFormat="1" ht="19.5" customHeight="1">
      <c r="A192" s="4">
        <v>133</v>
      </c>
      <c r="B192" s="4" t="s">
        <v>164</v>
      </c>
      <c r="C192" s="4">
        <v>100</v>
      </c>
      <c r="D192" s="4">
        <v>2.14</v>
      </c>
      <c r="E192" s="5">
        <v>5.93</v>
      </c>
      <c r="F192" s="4">
        <v>15.53</v>
      </c>
      <c r="G192" s="4">
        <v>124</v>
      </c>
      <c r="H192" s="4">
        <v>0.09</v>
      </c>
      <c r="I192" s="4">
        <v>0.06</v>
      </c>
      <c r="J192" s="4">
        <v>5.28</v>
      </c>
      <c r="K192" s="4">
        <v>17.2</v>
      </c>
      <c r="L192" s="4">
        <v>0.52</v>
      </c>
    </row>
    <row r="193" spans="1:12" s="2" customFormat="1" ht="19.5" customHeight="1">
      <c r="A193" s="4">
        <v>211</v>
      </c>
      <c r="B193" s="4" t="s">
        <v>186</v>
      </c>
      <c r="C193" s="4">
        <v>50</v>
      </c>
      <c r="D193" s="4">
        <v>0.65</v>
      </c>
      <c r="E193" s="4">
        <v>0.05</v>
      </c>
      <c r="F193" s="4">
        <v>3.5</v>
      </c>
      <c r="G193" s="4">
        <v>16.5</v>
      </c>
      <c r="H193" s="4">
        <v>0.03</v>
      </c>
      <c r="I193" s="4">
        <v>0.035</v>
      </c>
      <c r="J193" s="4">
        <v>2.5</v>
      </c>
      <c r="K193" s="4">
        <v>25.5</v>
      </c>
      <c r="L193" s="4">
        <v>0.6</v>
      </c>
    </row>
    <row r="194" spans="1:12" s="2" customFormat="1" ht="15.75" customHeight="1">
      <c r="A194" s="4">
        <v>241</v>
      </c>
      <c r="B194" s="4" t="s">
        <v>77</v>
      </c>
      <c r="C194" s="4">
        <v>150</v>
      </c>
      <c r="D194" s="4">
        <v>0.42</v>
      </c>
      <c r="E194" s="5" t="s">
        <v>7</v>
      </c>
      <c r="F194" s="4">
        <v>20.92</v>
      </c>
      <c r="G194" s="4">
        <v>85.34</v>
      </c>
      <c r="H194" s="5" t="s">
        <v>7</v>
      </c>
      <c r="I194" s="5" t="s">
        <v>7</v>
      </c>
      <c r="J194" s="4">
        <v>0.3</v>
      </c>
      <c r="K194" s="4">
        <v>12.68</v>
      </c>
      <c r="L194" s="4">
        <v>1.69</v>
      </c>
    </row>
    <row r="195" spans="1:12" s="2" customFormat="1" ht="15.75" customHeight="1">
      <c r="A195" s="4"/>
      <c r="B195" s="4" t="s">
        <v>11</v>
      </c>
      <c r="C195" s="4">
        <v>20</v>
      </c>
      <c r="D195" s="4">
        <v>1.52</v>
      </c>
      <c r="E195" s="4">
        <v>0.16</v>
      </c>
      <c r="F195" s="4">
        <v>10.16</v>
      </c>
      <c r="G195" s="4">
        <v>46.6</v>
      </c>
      <c r="H195" s="4">
        <v>0.02</v>
      </c>
      <c r="I195" s="4">
        <v>0.01</v>
      </c>
      <c r="J195" s="5" t="s">
        <v>7</v>
      </c>
      <c r="K195" s="4">
        <v>4</v>
      </c>
      <c r="L195" s="4">
        <v>0.18</v>
      </c>
    </row>
    <row r="196" spans="1:12" s="2" customFormat="1" ht="15.75" customHeight="1">
      <c r="A196" s="4"/>
      <c r="B196" s="4" t="s">
        <v>10</v>
      </c>
      <c r="C196" s="4">
        <v>20</v>
      </c>
      <c r="D196" s="4">
        <v>0.94</v>
      </c>
      <c r="E196" s="4">
        <v>0.14</v>
      </c>
      <c r="F196" s="4">
        <v>9.96</v>
      </c>
      <c r="G196" s="4">
        <v>42.8</v>
      </c>
      <c r="H196" s="4">
        <v>0.02</v>
      </c>
      <c r="I196" s="4">
        <v>0.01</v>
      </c>
      <c r="J196" s="5" t="s">
        <v>7</v>
      </c>
      <c r="K196" s="4">
        <v>4.2</v>
      </c>
      <c r="L196" s="4">
        <v>0.4</v>
      </c>
    </row>
    <row r="197" spans="1:12" s="2" customFormat="1" ht="19.5" customHeight="1" thickBot="1">
      <c r="A197" s="4"/>
      <c r="B197" s="4" t="s">
        <v>8</v>
      </c>
      <c r="C197" s="14"/>
      <c r="D197" s="16">
        <f aca="true" t="shared" si="31" ref="D197:L197">SUM(D190:D196)</f>
        <v>14.23</v>
      </c>
      <c r="E197" s="16">
        <f t="shared" si="31"/>
        <v>17.57</v>
      </c>
      <c r="F197" s="16">
        <f t="shared" si="31"/>
        <v>82.30000000000001</v>
      </c>
      <c r="G197" s="16">
        <f t="shared" si="31"/>
        <v>539.64</v>
      </c>
      <c r="H197" s="16">
        <f t="shared" si="31"/>
        <v>0.53</v>
      </c>
      <c r="I197" s="16">
        <f t="shared" si="31"/>
        <v>0.395</v>
      </c>
      <c r="J197" s="16">
        <f t="shared" si="31"/>
        <v>18.09</v>
      </c>
      <c r="K197" s="16">
        <f t="shared" si="31"/>
        <v>107.48</v>
      </c>
      <c r="L197" s="16">
        <f t="shared" si="31"/>
        <v>6.41</v>
      </c>
    </row>
    <row r="198" spans="1:12" s="2" customFormat="1" ht="19.5" customHeight="1" thickBot="1" thickTop="1">
      <c r="A198" s="4"/>
      <c r="B198" s="13" t="s">
        <v>198</v>
      </c>
      <c r="C198" s="4">
        <v>20</v>
      </c>
      <c r="D198" s="4">
        <v>1.88</v>
      </c>
      <c r="E198" s="4">
        <v>3</v>
      </c>
      <c r="F198" s="4">
        <v>15.24</v>
      </c>
      <c r="G198" s="4">
        <v>61.2</v>
      </c>
      <c r="H198" s="4">
        <v>0.03</v>
      </c>
      <c r="I198" s="4">
        <v>0.01</v>
      </c>
      <c r="J198" s="5" t="s">
        <v>7</v>
      </c>
      <c r="K198" s="4">
        <v>4</v>
      </c>
      <c r="L198" s="4">
        <v>0.3</v>
      </c>
    </row>
    <row r="199" spans="1:12" s="2" customFormat="1" ht="16.5" customHeight="1" thickTop="1">
      <c r="A199" s="4">
        <v>255</v>
      </c>
      <c r="B199" s="4" t="s">
        <v>25</v>
      </c>
      <c r="C199" s="4">
        <v>180</v>
      </c>
      <c r="D199" s="4">
        <v>3.09</v>
      </c>
      <c r="E199" s="4">
        <v>5.74</v>
      </c>
      <c r="F199" s="4">
        <v>7.44</v>
      </c>
      <c r="G199" s="4">
        <v>105.58</v>
      </c>
      <c r="H199" s="4">
        <v>0.07</v>
      </c>
      <c r="I199" s="4">
        <v>0.24</v>
      </c>
      <c r="J199" s="4">
        <v>0.72</v>
      </c>
      <c r="K199" s="4">
        <v>226.8</v>
      </c>
      <c r="L199" s="4">
        <v>0.15</v>
      </c>
    </row>
    <row r="200" spans="1:12" s="2" customFormat="1" ht="16.5" customHeight="1" thickBot="1">
      <c r="A200" s="4"/>
      <c r="B200" s="4" t="s">
        <v>8</v>
      </c>
      <c r="C200" s="14"/>
      <c r="D200" s="16">
        <f aca="true" t="shared" si="32" ref="D200:L200">SUM(D198:D199)</f>
        <v>4.97</v>
      </c>
      <c r="E200" s="16">
        <f t="shared" si="32"/>
        <v>8.74</v>
      </c>
      <c r="F200" s="16">
        <f t="shared" si="32"/>
        <v>22.68</v>
      </c>
      <c r="G200" s="16">
        <f t="shared" si="32"/>
        <v>166.78</v>
      </c>
      <c r="H200" s="16">
        <f t="shared" si="32"/>
        <v>0.1</v>
      </c>
      <c r="I200" s="16">
        <f t="shared" si="32"/>
        <v>0.25</v>
      </c>
      <c r="J200" s="16">
        <f t="shared" si="32"/>
        <v>0.72</v>
      </c>
      <c r="K200" s="16">
        <f t="shared" si="32"/>
        <v>230.8</v>
      </c>
      <c r="L200" s="16">
        <f t="shared" si="32"/>
        <v>0.44999999999999996</v>
      </c>
    </row>
    <row r="201" spans="1:12" s="2" customFormat="1" ht="19.5" customHeight="1" thickBot="1" thickTop="1">
      <c r="A201" s="4"/>
      <c r="B201" s="13" t="s">
        <v>32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s="2" customFormat="1" ht="19.5" customHeight="1" thickTop="1">
      <c r="A202" s="4">
        <v>248</v>
      </c>
      <c r="B202" s="17" t="s">
        <v>88</v>
      </c>
      <c r="C202" s="4">
        <v>60</v>
      </c>
      <c r="D202" s="4">
        <v>2.98</v>
      </c>
      <c r="E202" s="4">
        <v>4.72</v>
      </c>
      <c r="F202" s="4">
        <v>3.12</v>
      </c>
      <c r="G202" s="4">
        <v>87</v>
      </c>
      <c r="H202" s="4">
        <v>0.06</v>
      </c>
      <c r="I202" s="4">
        <v>0.01</v>
      </c>
      <c r="J202" s="4">
        <v>3.04</v>
      </c>
      <c r="K202" s="4">
        <v>85</v>
      </c>
      <c r="L202" s="4">
        <v>0.64</v>
      </c>
    </row>
    <row r="203" spans="1:12" s="2" customFormat="1" ht="15.75" customHeight="1">
      <c r="A203" s="4">
        <v>350</v>
      </c>
      <c r="B203" s="4" t="s">
        <v>17</v>
      </c>
      <c r="C203" s="4">
        <v>35</v>
      </c>
      <c r="D203" s="4">
        <v>0.7</v>
      </c>
      <c r="E203" s="4">
        <v>1.8</v>
      </c>
      <c r="F203" s="4">
        <v>2.48</v>
      </c>
      <c r="G203" s="4">
        <v>29.3</v>
      </c>
      <c r="H203" s="4">
        <v>0</v>
      </c>
      <c r="I203" s="4">
        <v>0.02</v>
      </c>
      <c r="J203" s="4">
        <v>0.11</v>
      </c>
      <c r="K203" s="4">
        <v>23.04</v>
      </c>
      <c r="L203" s="4">
        <v>0.06</v>
      </c>
    </row>
    <row r="204" spans="1:12" s="2" customFormat="1" ht="15.75" customHeight="1">
      <c r="A204" s="4">
        <v>54</v>
      </c>
      <c r="B204" s="4" t="s">
        <v>84</v>
      </c>
      <c r="C204" s="4">
        <v>40</v>
      </c>
      <c r="D204" s="4">
        <v>0.87</v>
      </c>
      <c r="E204" s="4">
        <v>1.84</v>
      </c>
      <c r="F204" s="4">
        <v>4.36</v>
      </c>
      <c r="G204" s="4">
        <v>40</v>
      </c>
      <c r="H204" s="4">
        <v>0.02</v>
      </c>
      <c r="I204" s="4">
        <v>0.02</v>
      </c>
      <c r="J204" s="4">
        <v>2.04</v>
      </c>
      <c r="K204" s="4">
        <v>12.24</v>
      </c>
      <c r="L204" s="4">
        <v>0.49</v>
      </c>
    </row>
    <row r="205" spans="1:12" s="2" customFormat="1" ht="15.75" customHeight="1">
      <c r="A205" s="4">
        <v>251</v>
      </c>
      <c r="B205" s="4" t="s">
        <v>64</v>
      </c>
      <c r="C205" s="4">
        <v>150</v>
      </c>
      <c r="D205" s="4">
        <v>3.2</v>
      </c>
      <c r="E205" s="4">
        <v>4.79</v>
      </c>
      <c r="F205" s="4">
        <v>6.14</v>
      </c>
      <c r="G205" s="4">
        <v>84.39</v>
      </c>
      <c r="H205" s="4">
        <v>0.05</v>
      </c>
      <c r="I205" s="4">
        <v>0.02</v>
      </c>
      <c r="J205" s="4">
        <v>1.2</v>
      </c>
      <c r="K205" s="4">
        <v>182.4</v>
      </c>
      <c r="L205" s="4">
        <v>0.15</v>
      </c>
    </row>
    <row r="206" spans="1:12" s="2" customFormat="1" ht="15.75" customHeight="1">
      <c r="A206" s="4"/>
      <c r="B206" s="4" t="s">
        <v>12</v>
      </c>
      <c r="C206" s="4">
        <v>20</v>
      </c>
      <c r="D206" s="4">
        <v>1.54</v>
      </c>
      <c r="E206" s="4">
        <v>0.52</v>
      </c>
      <c r="F206" s="4">
        <v>10.6</v>
      </c>
      <c r="G206" s="4">
        <v>53.2</v>
      </c>
      <c r="H206" s="5" t="s">
        <v>7</v>
      </c>
      <c r="I206" s="5" t="s">
        <v>7</v>
      </c>
      <c r="J206" s="5" t="s">
        <v>7</v>
      </c>
      <c r="K206" s="4">
        <v>6</v>
      </c>
      <c r="L206" s="4">
        <v>0.22</v>
      </c>
    </row>
    <row r="207" spans="1:12" s="2" customFormat="1" ht="19.5" customHeight="1" thickBot="1">
      <c r="A207" s="4"/>
      <c r="B207" s="4" t="s">
        <v>8</v>
      </c>
      <c r="C207" s="14"/>
      <c r="D207" s="16">
        <f aca="true" t="shared" si="33" ref="D207:L207">SUM(D202:D206)</f>
        <v>9.29</v>
      </c>
      <c r="E207" s="16">
        <f t="shared" si="33"/>
        <v>13.669999999999998</v>
      </c>
      <c r="F207" s="16">
        <f t="shared" si="33"/>
        <v>26.700000000000003</v>
      </c>
      <c r="G207" s="16">
        <f t="shared" si="33"/>
        <v>293.89</v>
      </c>
      <c r="H207" s="16">
        <f t="shared" si="33"/>
        <v>0.13</v>
      </c>
      <c r="I207" s="16">
        <f t="shared" si="33"/>
        <v>0.07</v>
      </c>
      <c r="J207" s="16">
        <f t="shared" si="33"/>
        <v>6.39</v>
      </c>
      <c r="K207" s="16">
        <f t="shared" si="33"/>
        <v>308.68</v>
      </c>
      <c r="L207" s="16">
        <f t="shared" si="33"/>
        <v>1.5599999999999998</v>
      </c>
    </row>
    <row r="208" spans="1:12" s="2" customFormat="1" ht="19.5" customHeight="1" thickTop="1">
      <c r="A208" s="4"/>
      <c r="B208" s="4" t="s">
        <v>20</v>
      </c>
      <c r="C208" s="4"/>
      <c r="D208" s="4">
        <f aca="true" t="shared" si="34" ref="D208:L208">SUM(D188,D189,D197,D200,D207)</f>
        <v>49.07</v>
      </c>
      <c r="E208" s="4">
        <f t="shared" si="34"/>
        <v>48.120000000000005</v>
      </c>
      <c r="F208" s="4">
        <f t="shared" si="34"/>
        <v>191.02000000000004</v>
      </c>
      <c r="G208" s="4">
        <f t="shared" si="34"/>
        <v>1388.7600000000002</v>
      </c>
      <c r="H208" s="4">
        <f t="shared" si="34"/>
        <v>0.9510000000000001</v>
      </c>
      <c r="I208" s="4">
        <f t="shared" si="34"/>
        <v>0.865</v>
      </c>
      <c r="J208" s="4">
        <f t="shared" si="34"/>
        <v>51.349999999999994</v>
      </c>
      <c r="K208" s="4">
        <f t="shared" si="34"/>
        <v>869.8400000000001</v>
      </c>
      <c r="L208" s="4">
        <f t="shared" si="34"/>
        <v>8.84</v>
      </c>
    </row>
    <row r="209" spans="1:12" ht="34.5" customHeight="1">
      <c r="A209" s="38" t="s">
        <v>85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40"/>
    </row>
    <row r="210" spans="1:12" ht="33" customHeight="1" thickBot="1">
      <c r="A210" s="1" t="s">
        <v>0</v>
      </c>
      <c r="B210" s="11" t="s">
        <v>4</v>
      </c>
      <c r="C210" s="8" t="s">
        <v>1</v>
      </c>
      <c r="D210" s="34" t="s">
        <v>2</v>
      </c>
      <c r="E210" s="35"/>
      <c r="F210" s="36"/>
      <c r="G210" s="1" t="s">
        <v>24</v>
      </c>
      <c r="H210" s="34" t="s">
        <v>5</v>
      </c>
      <c r="I210" s="35"/>
      <c r="J210" s="36"/>
      <c r="K210" s="34" t="s">
        <v>3</v>
      </c>
      <c r="L210" s="37"/>
    </row>
    <row r="211" spans="1:12" s="2" customFormat="1" ht="19.5" customHeight="1" thickBot="1" thickTop="1">
      <c r="A211" s="9"/>
      <c r="B211" s="13" t="s">
        <v>6</v>
      </c>
      <c r="C211" s="10"/>
      <c r="D211" s="4"/>
      <c r="E211" s="4"/>
      <c r="F211" s="4"/>
      <c r="G211" s="4"/>
      <c r="H211" s="4"/>
      <c r="I211" s="4"/>
      <c r="J211" s="4"/>
      <c r="K211" s="4"/>
      <c r="L211" s="4"/>
    </row>
    <row r="212" spans="1:12" s="2" customFormat="1" ht="19.5" customHeight="1" thickTop="1">
      <c r="A212" s="4">
        <v>117</v>
      </c>
      <c r="B212" s="12" t="s">
        <v>80</v>
      </c>
      <c r="C212" s="4">
        <v>150</v>
      </c>
      <c r="D212" s="4">
        <v>21.92</v>
      </c>
      <c r="E212" s="4">
        <v>9.08</v>
      </c>
      <c r="F212" s="4">
        <v>21.8</v>
      </c>
      <c r="G212" s="4">
        <v>256.67</v>
      </c>
      <c r="H212" s="4">
        <v>0.092</v>
      </c>
      <c r="I212" s="4">
        <v>0.07</v>
      </c>
      <c r="J212" s="4">
        <v>0.82</v>
      </c>
      <c r="K212" s="4">
        <v>216.12</v>
      </c>
      <c r="L212" s="4">
        <v>0.13</v>
      </c>
    </row>
    <row r="213" spans="1:12" s="2" customFormat="1" ht="17.25" customHeight="1">
      <c r="A213" s="4"/>
      <c r="B213" s="4" t="s">
        <v>11</v>
      </c>
      <c r="C213" s="4">
        <v>20</v>
      </c>
      <c r="D213" s="4">
        <v>1.52</v>
      </c>
      <c r="E213" s="4">
        <v>0.16</v>
      </c>
      <c r="F213" s="4">
        <v>10.16</v>
      </c>
      <c r="G213" s="4">
        <v>46.6</v>
      </c>
      <c r="H213" s="4">
        <v>0.02</v>
      </c>
      <c r="I213" s="5" t="s">
        <v>7</v>
      </c>
      <c r="J213" s="5" t="s">
        <v>7</v>
      </c>
      <c r="K213" s="4">
        <v>4</v>
      </c>
      <c r="L213" s="4">
        <v>0.18</v>
      </c>
    </row>
    <row r="214" spans="1:12" s="2" customFormat="1" ht="19.5" customHeight="1">
      <c r="A214" s="4">
        <v>261</v>
      </c>
      <c r="B214" s="4" t="s">
        <v>23</v>
      </c>
      <c r="C214" s="4">
        <v>180</v>
      </c>
      <c r="D214" s="4">
        <v>2.51</v>
      </c>
      <c r="E214" s="4">
        <v>2.3</v>
      </c>
      <c r="F214" s="4">
        <v>11.94</v>
      </c>
      <c r="G214" s="4">
        <v>72.53</v>
      </c>
      <c r="H214" s="4">
        <v>0.02</v>
      </c>
      <c r="I214" s="4">
        <v>0.03</v>
      </c>
      <c r="J214" s="4">
        <v>0.72</v>
      </c>
      <c r="K214" s="4">
        <v>87.35</v>
      </c>
      <c r="L214" s="4">
        <v>0.07</v>
      </c>
    </row>
    <row r="215" spans="1:12" s="2" customFormat="1" ht="19.5" customHeight="1" thickBot="1">
      <c r="A215" s="4"/>
      <c r="B215" s="4" t="s">
        <v>8</v>
      </c>
      <c r="C215" s="14"/>
      <c r="D215" s="16">
        <f aca="true" t="shared" si="35" ref="D215:L215">SUM(D212:D214)</f>
        <v>25.950000000000003</v>
      </c>
      <c r="E215" s="16">
        <f t="shared" si="35"/>
        <v>11.54</v>
      </c>
      <c r="F215" s="16">
        <f t="shared" si="35"/>
        <v>43.9</v>
      </c>
      <c r="G215" s="16">
        <f t="shared" si="35"/>
        <v>375.80000000000007</v>
      </c>
      <c r="H215" s="16">
        <f t="shared" si="35"/>
        <v>0.132</v>
      </c>
      <c r="I215" s="16">
        <f t="shared" si="35"/>
        <v>0.1</v>
      </c>
      <c r="J215" s="16">
        <f t="shared" si="35"/>
        <v>1.54</v>
      </c>
      <c r="K215" s="16">
        <f t="shared" si="35"/>
        <v>307.47</v>
      </c>
      <c r="L215" s="16">
        <f t="shared" si="35"/>
        <v>0.38</v>
      </c>
    </row>
    <row r="216" spans="1:12" s="2" customFormat="1" ht="19.5" customHeight="1" thickBot="1" thickTop="1">
      <c r="A216" s="4"/>
      <c r="B216" s="13" t="s">
        <v>81</v>
      </c>
      <c r="C216" s="16">
        <v>200</v>
      </c>
      <c r="D216" s="16">
        <v>1.6</v>
      </c>
      <c r="E216" s="16" t="s">
        <v>48</v>
      </c>
      <c r="F216" s="16">
        <v>19.2</v>
      </c>
      <c r="G216" s="16">
        <v>82</v>
      </c>
      <c r="H216" s="16">
        <v>0.08</v>
      </c>
      <c r="I216" s="16">
        <v>0.04</v>
      </c>
      <c r="J216" s="16">
        <v>25</v>
      </c>
      <c r="K216" s="16" t="s">
        <v>48</v>
      </c>
      <c r="L216" s="16" t="s">
        <v>48</v>
      </c>
    </row>
    <row r="217" spans="1:12" s="2" customFormat="1" ht="19.5" customHeight="1" thickBot="1" thickTop="1">
      <c r="A217" s="4">
        <v>76</v>
      </c>
      <c r="B217" s="13" t="s">
        <v>82</v>
      </c>
      <c r="C217" s="4">
        <v>250</v>
      </c>
      <c r="D217" s="4">
        <v>2.1</v>
      </c>
      <c r="E217" s="4">
        <v>5.1</v>
      </c>
      <c r="F217" s="4">
        <v>16.59</v>
      </c>
      <c r="G217" s="4">
        <v>120.7</v>
      </c>
      <c r="H217" s="4">
        <v>0.09</v>
      </c>
      <c r="I217" s="4">
        <v>0.06</v>
      </c>
      <c r="J217" s="4">
        <v>7.5</v>
      </c>
      <c r="K217" s="4">
        <v>16.45</v>
      </c>
      <c r="L217" s="4">
        <v>0.97</v>
      </c>
    </row>
    <row r="218" spans="1:12" s="2" customFormat="1" ht="19.5" customHeight="1" thickTop="1">
      <c r="A218" s="4">
        <v>284</v>
      </c>
      <c r="B218" s="4" t="s">
        <v>83</v>
      </c>
      <c r="C218" s="4">
        <v>80</v>
      </c>
      <c r="D218" s="4">
        <v>9.78</v>
      </c>
      <c r="E218" s="4">
        <v>11.66</v>
      </c>
      <c r="F218" s="4">
        <v>16.41</v>
      </c>
      <c r="G218" s="4">
        <v>210</v>
      </c>
      <c r="H218" s="4">
        <v>0.14</v>
      </c>
      <c r="I218" s="4">
        <v>0.27</v>
      </c>
      <c r="J218" s="4">
        <v>7.37</v>
      </c>
      <c r="K218" s="4">
        <v>37.9</v>
      </c>
      <c r="L218" s="4">
        <v>3.27</v>
      </c>
    </row>
    <row r="219" spans="1:12" s="2" customFormat="1" ht="19.5" customHeight="1">
      <c r="A219" s="4">
        <v>133</v>
      </c>
      <c r="B219" s="4" t="s">
        <v>164</v>
      </c>
      <c r="C219" s="4">
        <v>100</v>
      </c>
      <c r="D219" s="4">
        <v>2.14</v>
      </c>
      <c r="E219" s="5">
        <v>5.93</v>
      </c>
      <c r="F219" s="4">
        <v>15.53</v>
      </c>
      <c r="G219" s="4">
        <v>124</v>
      </c>
      <c r="H219" s="4">
        <v>0.09</v>
      </c>
      <c r="I219" s="4">
        <v>0.06</v>
      </c>
      <c r="J219" s="4">
        <v>7.28</v>
      </c>
      <c r="K219" s="4">
        <v>17.2</v>
      </c>
      <c r="L219" s="4">
        <v>0.62</v>
      </c>
    </row>
    <row r="220" spans="1:12" s="2" customFormat="1" ht="19.5" customHeight="1">
      <c r="A220" s="4">
        <v>211</v>
      </c>
      <c r="B220" s="4" t="s">
        <v>186</v>
      </c>
      <c r="C220" s="4">
        <v>50</v>
      </c>
      <c r="D220" s="4">
        <v>0.65</v>
      </c>
      <c r="E220" s="4">
        <v>0.05</v>
      </c>
      <c r="F220" s="4">
        <v>3.5</v>
      </c>
      <c r="G220" s="4">
        <v>16.5</v>
      </c>
      <c r="H220" s="4">
        <v>0.03</v>
      </c>
      <c r="I220" s="4">
        <v>0.035</v>
      </c>
      <c r="J220" s="4">
        <v>2.5</v>
      </c>
      <c r="K220" s="4">
        <v>25.5</v>
      </c>
      <c r="L220" s="4">
        <v>0.6</v>
      </c>
    </row>
    <row r="221" spans="1:12" s="2" customFormat="1" ht="19.5" customHeight="1">
      <c r="A221" s="4">
        <v>241</v>
      </c>
      <c r="B221" s="4" t="s">
        <v>77</v>
      </c>
      <c r="C221" s="4">
        <v>180</v>
      </c>
      <c r="D221" s="4">
        <v>0.5</v>
      </c>
      <c r="E221" s="5" t="s">
        <v>7</v>
      </c>
      <c r="F221" s="4">
        <v>25.1</v>
      </c>
      <c r="G221" s="4">
        <v>102.41</v>
      </c>
      <c r="H221" s="5" t="s">
        <v>7</v>
      </c>
      <c r="I221" s="5" t="s">
        <v>7</v>
      </c>
      <c r="J221" s="4">
        <v>0.36</v>
      </c>
      <c r="K221" s="4">
        <v>15.21</v>
      </c>
      <c r="L221" s="4">
        <v>2.03</v>
      </c>
    </row>
    <row r="222" spans="1:12" s="2" customFormat="1" ht="17.25" customHeight="1">
      <c r="A222" s="4"/>
      <c r="B222" s="4" t="s">
        <v>11</v>
      </c>
      <c r="C222" s="4">
        <v>20</v>
      </c>
      <c r="D222" s="4">
        <v>1.52</v>
      </c>
      <c r="E222" s="4">
        <v>0.16</v>
      </c>
      <c r="F222" s="4">
        <v>10.16</v>
      </c>
      <c r="G222" s="4">
        <v>46.6</v>
      </c>
      <c r="H222" s="4">
        <v>0.02</v>
      </c>
      <c r="I222" s="4">
        <v>0.01</v>
      </c>
      <c r="J222" s="5" t="s">
        <v>7</v>
      </c>
      <c r="K222" s="4">
        <v>4</v>
      </c>
      <c r="L222" s="4">
        <v>0.18</v>
      </c>
    </row>
    <row r="223" spans="1:12" s="2" customFormat="1" ht="17.25" customHeight="1">
      <c r="A223" s="4"/>
      <c r="B223" s="4" t="s">
        <v>10</v>
      </c>
      <c r="C223" s="4">
        <v>20</v>
      </c>
      <c r="D223" s="4">
        <v>0.94</v>
      </c>
      <c r="E223" s="4">
        <v>0.14</v>
      </c>
      <c r="F223" s="4">
        <v>9.96</v>
      </c>
      <c r="G223" s="4">
        <v>42.8</v>
      </c>
      <c r="H223" s="4">
        <v>0.02</v>
      </c>
      <c r="I223" s="4">
        <v>0.01</v>
      </c>
      <c r="J223" s="5" t="s">
        <v>7</v>
      </c>
      <c r="K223" s="4">
        <v>4.2</v>
      </c>
      <c r="L223" s="4">
        <v>0.4</v>
      </c>
    </row>
    <row r="224" spans="1:12" s="2" customFormat="1" ht="19.5" customHeight="1" thickBot="1">
      <c r="A224" s="4"/>
      <c r="B224" s="4" t="s">
        <v>8</v>
      </c>
      <c r="C224" s="14"/>
      <c r="D224" s="16">
        <f aca="true" t="shared" si="36" ref="D224:L224">SUM(D217:D223)</f>
        <v>17.630000000000003</v>
      </c>
      <c r="E224" s="16">
        <f t="shared" si="36"/>
        <v>23.04</v>
      </c>
      <c r="F224" s="16">
        <f t="shared" si="36"/>
        <v>97.25</v>
      </c>
      <c r="G224" s="16">
        <f t="shared" si="36"/>
        <v>663.01</v>
      </c>
      <c r="H224" s="16">
        <f t="shared" si="36"/>
        <v>0.39</v>
      </c>
      <c r="I224" s="16">
        <f t="shared" si="36"/>
        <v>0.44500000000000006</v>
      </c>
      <c r="J224" s="16">
        <f t="shared" si="36"/>
        <v>25.01</v>
      </c>
      <c r="K224" s="16">
        <f t="shared" si="36"/>
        <v>120.46</v>
      </c>
      <c r="L224" s="16">
        <f t="shared" si="36"/>
        <v>8.07</v>
      </c>
    </row>
    <row r="225" spans="1:12" s="2" customFormat="1" ht="19.5" customHeight="1" thickBot="1" thickTop="1">
      <c r="A225" s="4"/>
      <c r="B225" s="13" t="s">
        <v>51</v>
      </c>
      <c r="C225" s="4">
        <v>40</v>
      </c>
      <c r="D225" s="4">
        <v>2.96</v>
      </c>
      <c r="E225" s="4">
        <v>4</v>
      </c>
      <c r="F225" s="4">
        <v>30.48</v>
      </c>
      <c r="G225" s="4">
        <v>162.4</v>
      </c>
      <c r="H225" s="4">
        <v>0.05</v>
      </c>
      <c r="I225" s="4">
        <v>0.03</v>
      </c>
      <c r="J225" s="5" t="s">
        <v>7</v>
      </c>
      <c r="K225" s="4">
        <v>6</v>
      </c>
      <c r="L225" s="4">
        <v>0.6</v>
      </c>
    </row>
    <row r="226" spans="1:12" s="2" customFormat="1" ht="18" customHeight="1" thickTop="1">
      <c r="A226" s="4">
        <v>255</v>
      </c>
      <c r="B226" s="4" t="s">
        <v>25</v>
      </c>
      <c r="C226" s="4">
        <v>200</v>
      </c>
      <c r="D226" s="4">
        <v>3.59</v>
      </c>
      <c r="E226" s="4">
        <v>6.38</v>
      </c>
      <c r="F226" s="4">
        <v>9.38</v>
      </c>
      <c r="G226" s="4">
        <v>117.31</v>
      </c>
      <c r="H226" s="4">
        <v>0.06</v>
      </c>
      <c r="I226" s="4">
        <v>0.26</v>
      </c>
      <c r="J226" s="4">
        <v>2</v>
      </c>
      <c r="K226" s="4">
        <v>242</v>
      </c>
      <c r="L226" s="4">
        <v>0.2</v>
      </c>
    </row>
    <row r="227" spans="1:12" s="2" customFormat="1" ht="19.5" customHeight="1" thickBot="1">
      <c r="A227" s="4"/>
      <c r="B227" s="4" t="s">
        <v>8</v>
      </c>
      <c r="C227" s="14"/>
      <c r="D227" s="16">
        <f aca="true" t="shared" si="37" ref="D227:L227">SUM(D225:D226)</f>
        <v>6.55</v>
      </c>
      <c r="E227" s="16">
        <f t="shared" si="37"/>
        <v>10.379999999999999</v>
      </c>
      <c r="F227" s="16">
        <f t="shared" si="37"/>
        <v>39.86</v>
      </c>
      <c r="G227" s="16">
        <f t="shared" si="37"/>
        <v>279.71000000000004</v>
      </c>
      <c r="H227" s="16">
        <f t="shared" si="37"/>
        <v>0.11</v>
      </c>
      <c r="I227" s="16">
        <f t="shared" si="37"/>
        <v>0.29000000000000004</v>
      </c>
      <c r="J227" s="16">
        <f t="shared" si="37"/>
        <v>2</v>
      </c>
      <c r="K227" s="16">
        <f t="shared" si="37"/>
        <v>248</v>
      </c>
      <c r="L227" s="16">
        <f t="shared" si="37"/>
        <v>0.8</v>
      </c>
    </row>
    <row r="228" spans="1:12" s="2" customFormat="1" ht="19.5" customHeight="1" thickBot="1" thickTop="1">
      <c r="A228" s="4"/>
      <c r="B228" s="13" t="s">
        <v>32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s="2" customFormat="1" ht="19.5" customHeight="1" thickTop="1">
      <c r="A229" s="4">
        <v>248</v>
      </c>
      <c r="B229" s="17" t="s">
        <v>88</v>
      </c>
      <c r="C229" s="4">
        <v>80</v>
      </c>
      <c r="D229" s="4">
        <v>5.59</v>
      </c>
      <c r="E229" s="4">
        <v>6.47</v>
      </c>
      <c r="F229" s="4">
        <v>4.17</v>
      </c>
      <c r="G229" s="4">
        <v>117</v>
      </c>
      <c r="H229" s="4">
        <v>0.08</v>
      </c>
      <c r="I229" s="4">
        <v>0.01</v>
      </c>
      <c r="J229" s="4">
        <v>5.46</v>
      </c>
      <c r="K229" s="4">
        <v>112.8</v>
      </c>
      <c r="L229" s="4">
        <v>0.85</v>
      </c>
    </row>
    <row r="230" spans="1:12" s="2" customFormat="1" ht="17.25" customHeight="1">
      <c r="A230" s="4">
        <v>350</v>
      </c>
      <c r="B230" s="4" t="s">
        <v>17</v>
      </c>
      <c r="C230" s="4">
        <v>50</v>
      </c>
      <c r="D230" s="4">
        <v>1.02</v>
      </c>
      <c r="E230" s="4">
        <v>2.6</v>
      </c>
      <c r="F230" s="4">
        <v>3.54</v>
      </c>
      <c r="G230" s="4">
        <v>41.9</v>
      </c>
      <c r="H230" s="4">
        <v>0.01</v>
      </c>
      <c r="I230" s="4">
        <v>0.04</v>
      </c>
      <c r="J230" s="4">
        <v>0.16</v>
      </c>
      <c r="K230" s="4">
        <v>32.9</v>
      </c>
      <c r="L230" s="4">
        <v>0.09</v>
      </c>
    </row>
    <row r="231" spans="1:12" s="2" customFormat="1" ht="17.25" customHeight="1">
      <c r="A231" s="4">
        <v>54</v>
      </c>
      <c r="B231" s="4" t="s">
        <v>84</v>
      </c>
      <c r="C231" s="4">
        <v>60</v>
      </c>
      <c r="D231" s="4">
        <v>1.31</v>
      </c>
      <c r="E231" s="4">
        <v>2.76</v>
      </c>
      <c r="F231" s="4">
        <v>6.54</v>
      </c>
      <c r="G231" s="4">
        <v>60</v>
      </c>
      <c r="H231" s="4">
        <v>0.03</v>
      </c>
      <c r="I231" s="4">
        <v>0.036</v>
      </c>
      <c r="J231" s="4">
        <v>3.06</v>
      </c>
      <c r="K231" s="4">
        <v>18.36</v>
      </c>
      <c r="L231" s="4">
        <v>0.73</v>
      </c>
    </row>
    <row r="232" spans="1:12" s="2" customFormat="1" ht="17.25" customHeight="1">
      <c r="A232" s="4">
        <v>251</v>
      </c>
      <c r="B232" s="4" t="s">
        <v>64</v>
      </c>
      <c r="C232" s="4">
        <v>180</v>
      </c>
      <c r="D232" s="4">
        <v>4.04</v>
      </c>
      <c r="E232" s="4">
        <v>5.74</v>
      </c>
      <c r="F232" s="4">
        <v>7.36</v>
      </c>
      <c r="G232" s="4">
        <v>101.27</v>
      </c>
      <c r="H232" s="4">
        <v>0.05</v>
      </c>
      <c r="I232" s="4">
        <v>0.03</v>
      </c>
      <c r="J232" s="4">
        <v>1.44</v>
      </c>
      <c r="K232" s="4">
        <v>217.8</v>
      </c>
      <c r="L232" s="4">
        <v>0.18</v>
      </c>
    </row>
    <row r="233" spans="1:12" s="2" customFormat="1" ht="17.25" customHeight="1">
      <c r="A233" s="4"/>
      <c r="B233" s="4" t="s">
        <v>12</v>
      </c>
      <c r="C233" s="4">
        <v>20</v>
      </c>
      <c r="D233" s="4">
        <v>1.54</v>
      </c>
      <c r="E233" s="4">
        <v>0.52</v>
      </c>
      <c r="F233" s="4">
        <v>10.6</v>
      </c>
      <c r="G233" s="4">
        <v>53.2</v>
      </c>
      <c r="H233" s="5" t="s">
        <v>7</v>
      </c>
      <c r="I233" s="5" t="s">
        <v>7</v>
      </c>
      <c r="J233" s="5" t="s">
        <v>7</v>
      </c>
      <c r="K233" s="4">
        <v>6</v>
      </c>
      <c r="L233" s="4">
        <v>0.33</v>
      </c>
    </row>
    <row r="234" spans="1:12" s="2" customFormat="1" ht="19.5" customHeight="1" thickBot="1">
      <c r="A234" s="4"/>
      <c r="B234" s="4" t="s">
        <v>8</v>
      </c>
      <c r="C234" s="14"/>
      <c r="D234" s="16">
        <f aca="true" t="shared" si="38" ref="D234:L234">SUM(D229:D233)</f>
        <v>13.5</v>
      </c>
      <c r="E234" s="16">
        <f t="shared" si="38"/>
        <v>18.09</v>
      </c>
      <c r="F234" s="16">
        <f t="shared" si="38"/>
        <v>32.21</v>
      </c>
      <c r="G234" s="16">
        <f t="shared" si="38"/>
        <v>373.37</v>
      </c>
      <c r="H234" s="16">
        <f t="shared" si="38"/>
        <v>0.16999999999999998</v>
      </c>
      <c r="I234" s="16">
        <f t="shared" si="38"/>
        <v>0.11599999999999999</v>
      </c>
      <c r="J234" s="16">
        <f t="shared" si="38"/>
        <v>10.12</v>
      </c>
      <c r="K234" s="16">
        <f t="shared" si="38"/>
        <v>387.86</v>
      </c>
      <c r="L234" s="16">
        <f t="shared" si="38"/>
        <v>2.1799999999999997</v>
      </c>
    </row>
    <row r="235" spans="1:12" s="2" customFormat="1" ht="19.5" customHeight="1" thickTop="1">
      <c r="A235" s="4"/>
      <c r="B235" s="4" t="s">
        <v>20</v>
      </c>
      <c r="C235" s="4"/>
      <c r="D235" s="4">
        <f aca="true" t="shared" si="39" ref="D235:L235">SUM(D215,D216,D224,D227,D234)</f>
        <v>65.23</v>
      </c>
      <c r="E235" s="4">
        <f t="shared" si="39"/>
        <v>63.05</v>
      </c>
      <c r="F235" s="22">
        <f t="shared" si="39"/>
        <v>232.42</v>
      </c>
      <c r="G235" s="4">
        <f t="shared" si="39"/>
        <v>1773.8899999999999</v>
      </c>
      <c r="H235" s="4">
        <f t="shared" si="39"/>
        <v>0.8820000000000001</v>
      </c>
      <c r="I235" s="4">
        <f t="shared" si="39"/>
        <v>0.9910000000000001</v>
      </c>
      <c r="J235" s="4">
        <f t="shared" si="39"/>
        <v>63.669999999999995</v>
      </c>
      <c r="K235" s="4">
        <f t="shared" si="39"/>
        <v>1063.79</v>
      </c>
      <c r="L235" s="4">
        <f t="shared" si="39"/>
        <v>11.430000000000001</v>
      </c>
    </row>
    <row r="236" spans="1:12" ht="39" customHeight="1">
      <c r="A236" s="38" t="s">
        <v>93</v>
      </c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40"/>
    </row>
    <row r="237" spans="1:12" ht="33" customHeight="1" thickBot="1">
      <c r="A237" s="1" t="s">
        <v>0</v>
      </c>
      <c r="B237" s="1" t="s">
        <v>4</v>
      </c>
      <c r="C237" s="8" t="s">
        <v>1</v>
      </c>
      <c r="D237" s="34" t="s">
        <v>2</v>
      </c>
      <c r="E237" s="35"/>
      <c r="F237" s="36"/>
      <c r="G237" s="1" t="s">
        <v>24</v>
      </c>
      <c r="H237" s="34" t="s">
        <v>5</v>
      </c>
      <c r="I237" s="35"/>
      <c r="J237" s="36"/>
      <c r="K237" s="34" t="s">
        <v>3</v>
      </c>
      <c r="L237" s="37"/>
    </row>
    <row r="238" spans="1:12" s="2" customFormat="1" ht="19.5" customHeight="1" thickBot="1" thickTop="1">
      <c r="A238" s="4"/>
      <c r="B238" s="13" t="s">
        <v>6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s="2" customFormat="1" ht="19.5" customHeight="1" thickTop="1">
      <c r="A239" s="4">
        <v>88</v>
      </c>
      <c r="B239" s="4" t="s">
        <v>95</v>
      </c>
      <c r="C239" s="4">
        <v>150</v>
      </c>
      <c r="D239" s="4">
        <v>3.27</v>
      </c>
      <c r="E239" s="4">
        <v>3.52</v>
      </c>
      <c r="F239" s="4">
        <v>19.39</v>
      </c>
      <c r="G239" s="4">
        <v>122.46</v>
      </c>
      <c r="H239" s="4">
        <v>0.06</v>
      </c>
      <c r="I239" s="4">
        <v>0.07</v>
      </c>
      <c r="J239" s="4">
        <v>0.053</v>
      </c>
      <c r="K239" s="4">
        <v>13.1</v>
      </c>
      <c r="L239" s="4">
        <v>0.77</v>
      </c>
    </row>
    <row r="240" spans="1:12" s="2" customFormat="1" ht="17.25" customHeight="1">
      <c r="A240" s="4"/>
      <c r="B240" s="4" t="s">
        <v>11</v>
      </c>
      <c r="C240" s="4">
        <v>20</v>
      </c>
      <c r="D240" s="4">
        <v>1.52</v>
      </c>
      <c r="E240" s="4">
        <v>0.16</v>
      </c>
      <c r="F240" s="4">
        <v>9.72</v>
      </c>
      <c r="G240" s="4">
        <v>47.6</v>
      </c>
      <c r="H240" s="4">
        <v>0.02</v>
      </c>
      <c r="I240" s="4">
        <v>0.02</v>
      </c>
      <c r="J240" s="5" t="s">
        <v>7</v>
      </c>
      <c r="K240" s="4">
        <v>4</v>
      </c>
      <c r="L240" s="4">
        <v>0.22</v>
      </c>
    </row>
    <row r="241" spans="1:12" s="2" customFormat="1" ht="19.5" customHeight="1">
      <c r="A241" s="4">
        <v>249</v>
      </c>
      <c r="B241" s="4" t="s">
        <v>44</v>
      </c>
      <c r="C241" s="4">
        <v>150</v>
      </c>
      <c r="D241" s="4">
        <v>3.64</v>
      </c>
      <c r="E241" s="4">
        <v>4.78</v>
      </c>
      <c r="F241" s="4">
        <v>24.55</v>
      </c>
      <c r="G241" s="4">
        <v>146.78</v>
      </c>
      <c r="H241" s="4">
        <v>0.04</v>
      </c>
      <c r="I241" s="4">
        <v>0.06</v>
      </c>
      <c r="J241" s="4">
        <v>0.29</v>
      </c>
      <c r="K241" s="4">
        <v>123.9</v>
      </c>
      <c r="L241" s="4">
        <v>0.59</v>
      </c>
    </row>
    <row r="242" spans="1:12" s="2" customFormat="1" ht="19.5" customHeight="1" thickBot="1">
      <c r="A242" s="4"/>
      <c r="B242" s="4" t="s">
        <v>8</v>
      </c>
      <c r="C242" s="14"/>
      <c r="D242" s="15">
        <f aca="true" t="shared" si="40" ref="D242:L242">SUM(D239:D241)</f>
        <v>8.43</v>
      </c>
      <c r="E242" s="15">
        <f t="shared" si="40"/>
        <v>8.46</v>
      </c>
      <c r="F242" s="15">
        <f t="shared" si="40"/>
        <v>53.66</v>
      </c>
      <c r="G242" s="15">
        <f t="shared" si="40"/>
        <v>316.84000000000003</v>
      </c>
      <c r="H242" s="15">
        <f t="shared" si="40"/>
        <v>0.12</v>
      </c>
      <c r="I242" s="15">
        <f t="shared" si="40"/>
        <v>0.15000000000000002</v>
      </c>
      <c r="J242" s="15">
        <f t="shared" si="40"/>
        <v>0.34299999999999997</v>
      </c>
      <c r="K242" s="15">
        <f t="shared" si="40"/>
        <v>141</v>
      </c>
      <c r="L242" s="15">
        <f t="shared" si="40"/>
        <v>1.58</v>
      </c>
    </row>
    <row r="243" spans="1:12" s="2" customFormat="1" ht="19.5" customHeight="1" thickBot="1" thickTop="1">
      <c r="A243" s="4"/>
      <c r="B243" s="13" t="s">
        <v>96</v>
      </c>
      <c r="C243" s="15">
        <v>200</v>
      </c>
      <c r="D243" s="15">
        <v>1.6</v>
      </c>
      <c r="E243" s="14" t="s">
        <v>7</v>
      </c>
      <c r="F243" s="15">
        <v>19.2</v>
      </c>
      <c r="G243" s="15">
        <v>82</v>
      </c>
      <c r="H243" s="15">
        <v>0.08</v>
      </c>
      <c r="I243" s="15">
        <v>0.02</v>
      </c>
      <c r="J243" s="15">
        <v>50</v>
      </c>
      <c r="K243" s="15" t="s">
        <v>97</v>
      </c>
      <c r="L243" s="15" t="s">
        <v>98</v>
      </c>
    </row>
    <row r="244" spans="1:12" s="2" customFormat="1" ht="19.5" customHeight="1" thickBot="1" thickTop="1">
      <c r="A244" s="4"/>
      <c r="B244" s="13" t="s">
        <v>66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s="2" customFormat="1" ht="19.5" customHeight="1" thickTop="1">
      <c r="A245" s="4">
        <v>59</v>
      </c>
      <c r="B245" s="4" t="s">
        <v>100</v>
      </c>
      <c r="C245" s="4">
        <v>150</v>
      </c>
      <c r="D245" s="4">
        <v>1.6</v>
      </c>
      <c r="E245" s="4">
        <v>3.5</v>
      </c>
      <c r="F245" s="4">
        <v>8.2</v>
      </c>
      <c r="G245" s="4">
        <v>71.6</v>
      </c>
      <c r="H245" s="4">
        <v>0.04</v>
      </c>
      <c r="I245" s="4">
        <v>0.04</v>
      </c>
      <c r="J245" s="4">
        <v>0.7</v>
      </c>
      <c r="K245" s="4">
        <v>59.2</v>
      </c>
      <c r="L245" s="4">
        <v>1.11</v>
      </c>
    </row>
    <row r="246" spans="1:12" s="2" customFormat="1" ht="19.5" customHeight="1">
      <c r="A246" s="4">
        <v>302</v>
      </c>
      <c r="B246" s="4" t="s">
        <v>99</v>
      </c>
      <c r="C246" s="4">
        <v>180</v>
      </c>
      <c r="D246" s="4">
        <v>9.09</v>
      </c>
      <c r="E246" s="4">
        <v>9.5</v>
      </c>
      <c r="F246" s="4">
        <v>10.46</v>
      </c>
      <c r="G246" s="4">
        <v>161</v>
      </c>
      <c r="H246" s="4">
        <v>0.08</v>
      </c>
      <c r="I246" s="4">
        <v>0.11</v>
      </c>
      <c r="J246" s="5" t="s">
        <v>7</v>
      </c>
      <c r="K246" s="4">
        <v>59.6</v>
      </c>
      <c r="L246" s="4">
        <v>1.45</v>
      </c>
    </row>
    <row r="247" spans="1:12" s="2" customFormat="1" ht="19.5" customHeight="1">
      <c r="A247" s="4">
        <v>350</v>
      </c>
      <c r="B247" s="4" t="s">
        <v>17</v>
      </c>
      <c r="C247" s="4">
        <v>35</v>
      </c>
      <c r="D247" s="4">
        <v>0.7</v>
      </c>
      <c r="E247" s="4">
        <v>1.8</v>
      </c>
      <c r="F247" s="4">
        <v>2.48</v>
      </c>
      <c r="G247" s="4">
        <v>29.3</v>
      </c>
      <c r="H247" s="4">
        <v>0</v>
      </c>
      <c r="I247" s="4">
        <v>0.02</v>
      </c>
      <c r="J247" s="4">
        <v>0.11</v>
      </c>
      <c r="K247" s="4">
        <v>33.04</v>
      </c>
      <c r="L247" s="4">
        <v>0.06</v>
      </c>
    </row>
    <row r="248" spans="1:12" s="2" customFormat="1" ht="19.5" customHeight="1">
      <c r="A248" s="4">
        <v>237</v>
      </c>
      <c r="B248" s="4" t="s">
        <v>54</v>
      </c>
      <c r="C248" s="4">
        <v>150</v>
      </c>
      <c r="D248" s="4">
        <v>0.36</v>
      </c>
      <c r="E248" s="4">
        <v>0.18</v>
      </c>
      <c r="F248" s="4">
        <v>20.11</v>
      </c>
      <c r="G248" s="4">
        <v>83.22</v>
      </c>
      <c r="H248" s="4">
        <v>0.02</v>
      </c>
      <c r="I248" s="4">
        <v>0.11</v>
      </c>
      <c r="J248" s="4">
        <v>2.11</v>
      </c>
      <c r="K248" s="4">
        <v>26.23</v>
      </c>
      <c r="L248" s="4">
        <v>0.2</v>
      </c>
    </row>
    <row r="249" spans="1:12" s="2" customFormat="1" ht="19.5" customHeight="1">
      <c r="A249" s="4"/>
      <c r="B249" s="4" t="s">
        <v>11</v>
      </c>
      <c r="C249" s="4">
        <v>40</v>
      </c>
      <c r="D249" s="4">
        <v>3.04</v>
      </c>
      <c r="E249" s="4">
        <v>0.24</v>
      </c>
      <c r="F249" s="4">
        <v>20.92</v>
      </c>
      <c r="G249" s="4">
        <v>93.2</v>
      </c>
      <c r="H249" s="4">
        <v>0.04</v>
      </c>
      <c r="I249" s="4">
        <v>0.02</v>
      </c>
      <c r="J249" s="5" t="s">
        <v>7</v>
      </c>
      <c r="K249" s="4">
        <v>8</v>
      </c>
      <c r="L249" s="4">
        <v>0.36</v>
      </c>
    </row>
    <row r="250" spans="1:12" s="2" customFormat="1" ht="19.5" customHeight="1">
      <c r="A250" s="4"/>
      <c r="B250" s="4" t="s">
        <v>10</v>
      </c>
      <c r="C250" s="4">
        <v>40</v>
      </c>
      <c r="D250" s="4">
        <v>1.88</v>
      </c>
      <c r="E250" s="4">
        <v>0.28</v>
      </c>
      <c r="F250" s="4">
        <v>19.92</v>
      </c>
      <c r="G250" s="4">
        <v>85.6</v>
      </c>
      <c r="H250" s="4">
        <v>0.03</v>
      </c>
      <c r="I250" s="4">
        <v>0.02</v>
      </c>
      <c r="J250" s="5" t="s">
        <v>7</v>
      </c>
      <c r="K250" s="4">
        <v>8.4</v>
      </c>
      <c r="L250" s="4">
        <v>0.8</v>
      </c>
    </row>
    <row r="251" spans="1:12" s="2" customFormat="1" ht="19.5" customHeight="1" thickBot="1">
      <c r="A251" s="4"/>
      <c r="B251" s="4" t="s">
        <v>8</v>
      </c>
      <c r="C251" s="14"/>
      <c r="D251" s="15">
        <f aca="true" t="shared" si="41" ref="D251:J251">SUM(D244:D250)</f>
        <v>16.669999999999998</v>
      </c>
      <c r="E251" s="15">
        <f t="shared" si="41"/>
        <v>15.5</v>
      </c>
      <c r="F251" s="15">
        <f t="shared" si="41"/>
        <v>82.09</v>
      </c>
      <c r="G251" s="15">
        <f t="shared" si="41"/>
        <v>523.92</v>
      </c>
      <c r="H251" s="15">
        <f t="shared" si="41"/>
        <v>0.21</v>
      </c>
      <c r="I251" s="15">
        <f t="shared" si="41"/>
        <v>0.32</v>
      </c>
      <c r="J251" s="15">
        <f t="shared" si="41"/>
        <v>2.92</v>
      </c>
      <c r="K251" s="15">
        <f>SUM(K245:K250)</f>
        <v>194.47</v>
      </c>
      <c r="L251" s="15">
        <f>SUM(L245:L250)</f>
        <v>3.9800000000000004</v>
      </c>
    </row>
    <row r="252" spans="1:12" s="2" customFormat="1" ht="19.5" customHeight="1" thickBot="1" thickTop="1">
      <c r="A252" s="4"/>
      <c r="B252" s="13" t="s">
        <v>51</v>
      </c>
      <c r="C252" s="4">
        <v>20</v>
      </c>
      <c r="D252" s="4">
        <v>1.88</v>
      </c>
      <c r="E252" s="4">
        <v>4</v>
      </c>
      <c r="F252" s="4">
        <v>15.24</v>
      </c>
      <c r="G252" s="4">
        <v>61.2</v>
      </c>
      <c r="H252" s="4">
        <v>0.03</v>
      </c>
      <c r="I252" s="4">
        <v>0.01</v>
      </c>
      <c r="J252" s="5" t="s">
        <v>7</v>
      </c>
      <c r="K252" s="4">
        <v>4</v>
      </c>
      <c r="L252" s="4">
        <v>0.3</v>
      </c>
    </row>
    <row r="253" spans="1:12" s="2" customFormat="1" ht="19.5" customHeight="1" thickTop="1">
      <c r="A253" s="4">
        <v>255</v>
      </c>
      <c r="B253" s="4" t="s">
        <v>25</v>
      </c>
      <c r="C253" s="4">
        <v>180</v>
      </c>
      <c r="D253" s="4">
        <v>5.09</v>
      </c>
      <c r="E253" s="4">
        <v>6.74</v>
      </c>
      <c r="F253" s="4">
        <v>7.44</v>
      </c>
      <c r="G253" s="4">
        <v>105.58</v>
      </c>
      <c r="H253" s="4">
        <v>0.07</v>
      </c>
      <c r="I253" s="4">
        <v>0.07</v>
      </c>
      <c r="J253" s="4">
        <v>0.72</v>
      </c>
      <c r="K253" s="4">
        <v>226.8</v>
      </c>
      <c r="L253" s="4">
        <v>0.15</v>
      </c>
    </row>
    <row r="254" spans="1:12" s="2" customFormat="1" ht="19.5" customHeight="1" thickBot="1">
      <c r="A254" s="4"/>
      <c r="B254" s="4" t="s">
        <v>8</v>
      </c>
      <c r="C254" s="14"/>
      <c r="D254" s="15">
        <f aca="true" t="shared" si="42" ref="D254:L254">SUM(D252:D253)</f>
        <v>6.97</v>
      </c>
      <c r="E254" s="15">
        <f t="shared" si="42"/>
        <v>10.74</v>
      </c>
      <c r="F254" s="15">
        <f t="shared" si="42"/>
        <v>22.68</v>
      </c>
      <c r="G254" s="15">
        <f t="shared" si="42"/>
        <v>166.78</v>
      </c>
      <c r="H254" s="15">
        <f t="shared" si="42"/>
        <v>0.1</v>
      </c>
      <c r="I254" s="15">
        <f t="shared" si="42"/>
        <v>0.08</v>
      </c>
      <c r="J254" s="15">
        <f t="shared" si="42"/>
        <v>0.72</v>
      </c>
      <c r="K254" s="15">
        <f t="shared" si="42"/>
        <v>230.8</v>
      </c>
      <c r="L254" s="15">
        <f t="shared" si="42"/>
        <v>0.44999999999999996</v>
      </c>
    </row>
    <row r="255" spans="1:12" s="2" customFormat="1" ht="19.5" customHeight="1" thickBot="1" thickTop="1">
      <c r="A255" s="4"/>
      <c r="B255" s="13" t="s">
        <v>35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s="2" customFormat="1" ht="19.5" customHeight="1" thickTop="1">
      <c r="A256" s="4">
        <v>125</v>
      </c>
      <c r="B256" s="4" t="s">
        <v>101</v>
      </c>
      <c r="C256" s="4">
        <v>120</v>
      </c>
      <c r="D256" s="4">
        <v>9.43</v>
      </c>
      <c r="E256" s="4">
        <v>6.24</v>
      </c>
      <c r="F256" s="4">
        <v>24.26</v>
      </c>
      <c r="G256" s="4">
        <v>171.59</v>
      </c>
      <c r="H256" s="4">
        <v>0.05</v>
      </c>
      <c r="I256" s="4">
        <v>0.02</v>
      </c>
      <c r="J256" s="4">
        <v>0.06</v>
      </c>
      <c r="K256" s="4">
        <v>61.9</v>
      </c>
      <c r="L256" s="4">
        <v>0.57</v>
      </c>
    </row>
    <row r="257" spans="1:12" s="2" customFormat="1" ht="19.5" customHeight="1">
      <c r="A257" s="4">
        <v>261</v>
      </c>
      <c r="B257" s="4" t="s">
        <v>23</v>
      </c>
      <c r="C257" s="4">
        <v>180</v>
      </c>
      <c r="D257" s="4">
        <v>2.51</v>
      </c>
      <c r="E257" s="4">
        <v>2.3</v>
      </c>
      <c r="F257" s="4">
        <v>11.94</v>
      </c>
      <c r="G257" s="4">
        <v>72.53</v>
      </c>
      <c r="H257" s="4">
        <v>0.01</v>
      </c>
      <c r="I257" s="4">
        <v>0.03</v>
      </c>
      <c r="J257" s="4">
        <v>0.72</v>
      </c>
      <c r="K257" s="4">
        <v>107.35</v>
      </c>
      <c r="L257" s="4">
        <v>0.07</v>
      </c>
    </row>
    <row r="258" spans="1:12" s="2" customFormat="1" ht="16.5" customHeight="1">
      <c r="A258" s="4"/>
      <c r="B258" s="4" t="s">
        <v>12</v>
      </c>
      <c r="C258" s="4">
        <v>20</v>
      </c>
      <c r="D258" s="4">
        <v>1.54</v>
      </c>
      <c r="E258" s="4">
        <v>0.52</v>
      </c>
      <c r="F258" s="4">
        <v>10.6</v>
      </c>
      <c r="G258" s="4">
        <v>53.2</v>
      </c>
      <c r="H258" s="5" t="s">
        <v>7</v>
      </c>
      <c r="I258" s="5" t="s">
        <v>7</v>
      </c>
      <c r="J258" s="5" t="s">
        <v>7</v>
      </c>
      <c r="K258" s="4">
        <v>6</v>
      </c>
      <c r="L258" s="4">
        <v>0.33</v>
      </c>
    </row>
    <row r="259" spans="1:12" s="2" customFormat="1" ht="19.5" customHeight="1" thickBot="1">
      <c r="A259" s="4"/>
      <c r="B259" s="4" t="s">
        <v>8</v>
      </c>
      <c r="C259" s="14"/>
      <c r="D259" s="15">
        <f aca="true" t="shared" si="43" ref="D259:L259">SUM(D256:D257)</f>
        <v>11.94</v>
      </c>
      <c r="E259" s="15">
        <f t="shared" si="43"/>
        <v>8.54</v>
      </c>
      <c r="F259" s="15">
        <f t="shared" si="43"/>
        <v>36.2</v>
      </c>
      <c r="G259" s="15">
        <f t="shared" si="43"/>
        <v>244.12</v>
      </c>
      <c r="H259" s="15">
        <f t="shared" si="43"/>
        <v>0.060000000000000005</v>
      </c>
      <c r="I259" s="15">
        <f t="shared" si="43"/>
        <v>0.05</v>
      </c>
      <c r="J259" s="15">
        <f t="shared" si="43"/>
        <v>0.78</v>
      </c>
      <c r="K259" s="15">
        <f t="shared" si="43"/>
        <v>169.25</v>
      </c>
      <c r="L259" s="15">
        <f t="shared" si="43"/>
        <v>0.6399999999999999</v>
      </c>
    </row>
    <row r="260" spans="1:12" s="2" customFormat="1" ht="19.5" customHeight="1" thickTop="1">
      <c r="A260" s="4"/>
      <c r="B260" s="4" t="s">
        <v>20</v>
      </c>
      <c r="C260" s="4"/>
      <c r="D260" s="4">
        <f aca="true" t="shared" si="44" ref="D260:L260">SUM(D242,D243,D251,D254,D259)</f>
        <v>45.60999999999999</v>
      </c>
      <c r="E260" s="4">
        <f t="shared" si="44"/>
        <v>43.24</v>
      </c>
      <c r="F260" s="4">
        <f t="shared" si="44"/>
        <v>213.82999999999998</v>
      </c>
      <c r="G260" s="4">
        <f t="shared" si="44"/>
        <v>1333.6599999999999</v>
      </c>
      <c r="H260" s="4">
        <f t="shared" si="44"/>
        <v>0.5700000000000001</v>
      </c>
      <c r="I260" s="4">
        <f t="shared" si="44"/>
        <v>0.62</v>
      </c>
      <c r="J260" s="4">
        <f t="shared" si="44"/>
        <v>54.763000000000005</v>
      </c>
      <c r="K260" s="4">
        <f t="shared" si="44"/>
        <v>735.52</v>
      </c>
      <c r="L260" s="4">
        <f t="shared" si="44"/>
        <v>6.65</v>
      </c>
    </row>
    <row r="261" spans="1:12" ht="35.25" customHeight="1">
      <c r="A261" s="38" t="s">
        <v>94</v>
      </c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40"/>
    </row>
    <row r="262" spans="1:12" ht="33" customHeight="1" thickBot="1">
      <c r="A262" s="1" t="s">
        <v>0</v>
      </c>
      <c r="B262" s="1" t="s">
        <v>4</v>
      </c>
      <c r="C262" s="8" t="s">
        <v>1</v>
      </c>
      <c r="D262" s="34" t="s">
        <v>2</v>
      </c>
      <c r="E262" s="35"/>
      <c r="F262" s="36"/>
      <c r="G262" s="1" t="s">
        <v>24</v>
      </c>
      <c r="H262" s="34" t="s">
        <v>5</v>
      </c>
      <c r="I262" s="35"/>
      <c r="J262" s="36"/>
      <c r="K262" s="34" t="s">
        <v>3</v>
      </c>
      <c r="L262" s="37"/>
    </row>
    <row r="263" spans="1:12" s="2" customFormat="1" ht="19.5" customHeight="1" thickBot="1" thickTop="1">
      <c r="A263" s="4"/>
      <c r="B263" s="13" t="s">
        <v>6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s="2" customFormat="1" ht="19.5" customHeight="1" thickTop="1">
      <c r="A264" s="4">
        <v>88</v>
      </c>
      <c r="B264" s="4" t="s">
        <v>95</v>
      </c>
      <c r="C264" s="4">
        <v>200</v>
      </c>
      <c r="D264" s="4">
        <v>6.53</v>
      </c>
      <c r="E264" s="4">
        <v>7.03</v>
      </c>
      <c r="F264" s="4">
        <v>38.78</v>
      </c>
      <c r="G264" s="4">
        <v>244.92</v>
      </c>
      <c r="H264" s="4">
        <v>0.08</v>
      </c>
      <c r="I264" s="4">
        <v>0.093</v>
      </c>
      <c r="J264" s="4">
        <v>0.07</v>
      </c>
      <c r="K264" s="4">
        <v>37.46</v>
      </c>
      <c r="L264" s="4">
        <v>1.027</v>
      </c>
    </row>
    <row r="265" spans="1:12" s="2" customFormat="1" ht="17.25" customHeight="1">
      <c r="A265" s="4"/>
      <c r="B265" s="4" t="s">
        <v>11</v>
      </c>
      <c r="C265" s="4">
        <v>20</v>
      </c>
      <c r="D265" s="4">
        <v>1.52</v>
      </c>
      <c r="E265" s="4">
        <v>0.16</v>
      </c>
      <c r="F265" s="4">
        <v>10.16</v>
      </c>
      <c r="G265" s="4">
        <v>46.6</v>
      </c>
      <c r="H265" s="4">
        <v>0.02</v>
      </c>
      <c r="I265" s="4">
        <v>0.01</v>
      </c>
      <c r="J265" s="5" t="s">
        <v>7</v>
      </c>
      <c r="K265" s="4">
        <v>4</v>
      </c>
      <c r="L265" s="4">
        <v>0.18</v>
      </c>
    </row>
    <row r="266" spans="1:12" s="2" customFormat="1" ht="19.5" customHeight="1">
      <c r="A266" s="4">
        <v>249</v>
      </c>
      <c r="B266" s="4" t="s">
        <v>44</v>
      </c>
      <c r="C266" s="4">
        <v>180</v>
      </c>
      <c r="D266" s="4">
        <v>4.37</v>
      </c>
      <c r="E266" s="4">
        <v>5.54</v>
      </c>
      <c r="F266" s="4">
        <v>29.46</v>
      </c>
      <c r="G266" s="4">
        <v>176.14</v>
      </c>
      <c r="H266" s="4">
        <v>0.05</v>
      </c>
      <c r="I266" s="4">
        <v>0.09</v>
      </c>
      <c r="J266" s="4">
        <v>0.39</v>
      </c>
      <c r="K266" s="4">
        <v>178.7</v>
      </c>
      <c r="L266" s="4">
        <v>0.71</v>
      </c>
    </row>
    <row r="267" spans="1:12" s="2" customFormat="1" ht="19.5" customHeight="1" thickBot="1">
      <c r="A267" s="4"/>
      <c r="B267" s="4" t="s">
        <v>8</v>
      </c>
      <c r="C267" s="14"/>
      <c r="D267" s="15">
        <f>SUM(D264:D266)</f>
        <v>12.420000000000002</v>
      </c>
      <c r="E267" s="15">
        <f aca="true" t="shared" si="45" ref="E267:L267">SUM(E264:E266)</f>
        <v>12.73</v>
      </c>
      <c r="F267" s="15">
        <f t="shared" si="45"/>
        <v>78.4</v>
      </c>
      <c r="G267" s="15">
        <f t="shared" si="45"/>
        <v>467.65999999999997</v>
      </c>
      <c r="H267" s="15">
        <f t="shared" si="45"/>
        <v>0.15000000000000002</v>
      </c>
      <c r="I267" s="15">
        <f t="shared" si="45"/>
        <v>0.193</v>
      </c>
      <c r="J267" s="15">
        <f t="shared" si="45"/>
        <v>0.46</v>
      </c>
      <c r="K267" s="15">
        <f t="shared" si="45"/>
        <v>220.16</v>
      </c>
      <c r="L267" s="15">
        <f t="shared" si="45"/>
        <v>1.9169999999999998</v>
      </c>
    </row>
    <row r="268" spans="1:12" s="2" customFormat="1" ht="19.5" customHeight="1" thickBot="1" thickTop="1">
      <c r="A268" s="4"/>
      <c r="B268" s="13" t="s">
        <v>96</v>
      </c>
      <c r="C268" s="15">
        <v>200</v>
      </c>
      <c r="D268" s="15">
        <v>1.6</v>
      </c>
      <c r="E268" s="14" t="s">
        <v>7</v>
      </c>
      <c r="F268" s="15">
        <v>19.2</v>
      </c>
      <c r="G268" s="15">
        <v>82</v>
      </c>
      <c r="H268" s="15">
        <v>0.08</v>
      </c>
      <c r="I268" s="15">
        <v>0.02</v>
      </c>
      <c r="J268" s="15">
        <v>50</v>
      </c>
      <c r="K268" s="15" t="s">
        <v>97</v>
      </c>
      <c r="L268" s="15" t="s">
        <v>98</v>
      </c>
    </row>
    <row r="269" spans="1:12" s="2" customFormat="1" ht="19.5" customHeight="1" thickBot="1" thickTop="1">
      <c r="A269" s="4"/>
      <c r="B269" s="13" t="s">
        <v>66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s="2" customFormat="1" ht="19.5" customHeight="1" thickTop="1">
      <c r="A270" s="4">
        <v>59</v>
      </c>
      <c r="B270" s="4" t="s">
        <v>100</v>
      </c>
      <c r="C270" s="4">
        <v>250</v>
      </c>
      <c r="D270" s="4">
        <v>2.7</v>
      </c>
      <c r="E270" s="4">
        <v>5.9</v>
      </c>
      <c r="F270" s="4">
        <v>13.6</v>
      </c>
      <c r="G270" s="4">
        <v>119.2</v>
      </c>
      <c r="H270" s="4">
        <v>0.07</v>
      </c>
      <c r="I270" s="4">
        <v>0.07</v>
      </c>
      <c r="J270" s="4">
        <v>0.8</v>
      </c>
      <c r="K270" s="4">
        <v>65.3</v>
      </c>
      <c r="L270" s="4">
        <v>1.5</v>
      </c>
    </row>
    <row r="271" spans="1:12" s="2" customFormat="1" ht="19.5" customHeight="1">
      <c r="A271" s="4">
        <v>302</v>
      </c>
      <c r="B271" s="4" t="s">
        <v>99</v>
      </c>
      <c r="C271" s="4">
        <v>230</v>
      </c>
      <c r="D271" s="4">
        <v>11.94</v>
      </c>
      <c r="E271" s="4">
        <v>11.64</v>
      </c>
      <c r="F271" s="4">
        <v>12.88</v>
      </c>
      <c r="G271" s="4">
        <v>209</v>
      </c>
      <c r="H271" s="4">
        <v>0.01</v>
      </c>
      <c r="I271" s="4">
        <v>0.1</v>
      </c>
      <c r="J271" s="5" t="s">
        <v>7</v>
      </c>
      <c r="K271" s="4">
        <v>91.2</v>
      </c>
      <c r="L271" s="4">
        <v>1.86</v>
      </c>
    </row>
    <row r="272" spans="1:12" s="2" customFormat="1" ht="19.5" customHeight="1">
      <c r="A272" s="4">
        <v>350</v>
      </c>
      <c r="B272" s="4" t="s">
        <v>17</v>
      </c>
      <c r="C272" s="4">
        <v>50</v>
      </c>
      <c r="D272" s="4">
        <v>1.02</v>
      </c>
      <c r="E272" s="4">
        <v>2.6</v>
      </c>
      <c r="F272" s="4">
        <v>3.54</v>
      </c>
      <c r="G272" s="4">
        <v>41.9</v>
      </c>
      <c r="H272" s="4">
        <v>0.01</v>
      </c>
      <c r="I272" s="4">
        <v>0.04</v>
      </c>
      <c r="J272" s="4">
        <v>0.16</v>
      </c>
      <c r="K272" s="4">
        <v>52.9</v>
      </c>
      <c r="L272" s="4">
        <v>0.09</v>
      </c>
    </row>
    <row r="273" spans="1:12" s="2" customFormat="1" ht="19.5" customHeight="1">
      <c r="A273" s="4">
        <v>237</v>
      </c>
      <c r="B273" s="4" t="s">
        <v>54</v>
      </c>
      <c r="C273" s="4">
        <v>200</v>
      </c>
      <c r="D273" s="4">
        <v>0.48</v>
      </c>
      <c r="E273" s="4">
        <v>0.25</v>
      </c>
      <c r="F273" s="4">
        <v>26.81</v>
      </c>
      <c r="G273" s="4">
        <v>110.96</v>
      </c>
      <c r="H273" s="4">
        <v>0.02</v>
      </c>
      <c r="I273" s="4">
        <v>0.14</v>
      </c>
      <c r="J273" s="4">
        <v>2.14</v>
      </c>
      <c r="K273" s="4">
        <v>28.3</v>
      </c>
      <c r="L273" s="4">
        <v>0.27</v>
      </c>
    </row>
    <row r="274" spans="1:12" s="2" customFormat="1" ht="19.5" customHeight="1">
      <c r="A274" s="4"/>
      <c r="B274" s="4" t="s">
        <v>11</v>
      </c>
      <c r="C274" s="4">
        <v>30</v>
      </c>
      <c r="D274" s="4">
        <v>2.28</v>
      </c>
      <c r="E274" s="4">
        <v>0.18</v>
      </c>
      <c r="F274" s="4">
        <v>15.69</v>
      </c>
      <c r="G274" s="4">
        <v>69.9</v>
      </c>
      <c r="H274" s="4">
        <v>0.03</v>
      </c>
      <c r="I274" s="4">
        <v>0.02</v>
      </c>
      <c r="J274" s="5" t="s">
        <v>7</v>
      </c>
      <c r="K274" s="4">
        <v>6</v>
      </c>
      <c r="L274" s="4">
        <v>0.27</v>
      </c>
    </row>
    <row r="275" spans="1:12" s="2" customFormat="1" ht="19.5" customHeight="1">
      <c r="A275" s="4"/>
      <c r="B275" s="4" t="s">
        <v>10</v>
      </c>
      <c r="C275" s="4">
        <v>40</v>
      </c>
      <c r="D275" s="4">
        <v>1.88</v>
      </c>
      <c r="E275" s="4">
        <v>0.28</v>
      </c>
      <c r="F275" s="4">
        <v>19.92</v>
      </c>
      <c r="G275" s="4">
        <v>85.6</v>
      </c>
      <c r="H275" s="4">
        <v>0.03</v>
      </c>
      <c r="I275" s="4">
        <v>0.02</v>
      </c>
      <c r="J275" s="5" t="s">
        <v>7</v>
      </c>
      <c r="K275" s="4">
        <v>8.4</v>
      </c>
      <c r="L275" s="4">
        <v>0.8</v>
      </c>
    </row>
    <row r="276" spans="1:12" s="2" customFormat="1" ht="19.5" customHeight="1" thickBot="1">
      <c r="A276" s="4"/>
      <c r="B276" s="4" t="s">
        <v>8</v>
      </c>
      <c r="C276" s="14"/>
      <c r="D276" s="15">
        <f aca="true" t="shared" si="46" ref="D276:L276">SUM(D269:D275)</f>
        <v>20.3</v>
      </c>
      <c r="E276" s="15">
        <f t="shared" si="46"/>
        <v>20.85</v>
      </c>
      <c r="F276" s="15">
        <f t="shared" si="46"/>
        <v>92.44</v>
      </c>
      <c r="G276" s="15">
        <f t="shared" si="46"/>
        <v>636.56</v>
      </c>
      <c r="H276" s="15">
        <f t="shared" si="46"/>
        <v>0.17</v>
      </c>
      <c r="I276" s="15">
        <f t="shared" si="46"/>
        <v>0.39000000000000007</v>
      </c>
      <c r="J276" s="15">
        <f t="shared" si="46"/>
        <v>3.1</v>
      </c>
      <c r="K276" s="15">
        <f t="shared" si="46"/>
        <v>252.10000000000002</v>
      </c>
      <c r="L276" s="15">
        <f t="shared" si="46"/>
        <v>4.79</v>
      </c>
    </row>
    <row r="277" spans="1:12" s="2" customFormat="1" ht="19.5" customHeight="1" thickBot="1" thickTop="1">
      <c r="A277" s="4"/>
      <c r="B277" s="13" t="s">
        <v>34</v>
      </c>
      <c r="C277" s="4">
        <v>50</v>
      </c>
      <c r="D277" s="4">
        <v>3.7</v>
      </c>
      <c r="E277" s="4">
        <v>6</v>
      </c>
      <c r="F277" s="4">
        <v>38.1</v>
      </c>
      <c r="G277" s="4">
        <v>203.5</v>
      </c>
      <c r="H277" s="4">
        <v>0.06</v>
      </c>
      <c r="I277" s="4">
        <v>0.04</v>
      </c>
      <c r="J277" s="5" t="s">
        <v>7</v>
      </c>
      <c r="K277" s="4">
        <v>10</v>
      </c>
      <c r="L277" s="4">
        <v>0.75</v>
      </c>
    </row>
    <row r="278" spans="1:12" s="2" customFormat="1" ht="19.5" customHeight="1" thickTop="1">
      <c r="A278" s="4"/>
      <c r="B278" s="4" t="s">
        <v>22</v>
      </c>
      <c r="C278" s="4">
        <v>200</v>
      </c>
      <c r="D278" s="5" t="s">
        <v>7</v>
      </c>
      <c r="E278" s="5" t="s">
        <v>7</v>
      </c>
      <c r="F278" s="4">
        <v>18.4</v>
      </c>
      <c r="G278" s="4">
        <v>74</v>
      </c>
      <c r="H278" s="4">
        <v>0.6</v>
      </c>
      <c r="I278" s="5" t="s">
        <v>7</v>
      </c>
      <c r="J278" s="5" t="s">
        <v>7</v>
      </c>
      <c r="K278" s="5" t="s">
        <v>7</v>
      </c>
      <c r="L278" s="5" t="s">
        <v>7</v>
      </c>
    </row>
    <row r="279" spans="1:12" s="2" customFormat="1" ht="19.5" customHeight="1" thickBot="1">
      <c r="A279" s="4"/>
      <c r="B279" s="4" t="s">
        <v>8</v>
      </c>
      <c r="C279" s="14"/>
      <c r="D279" s="15">
        <f aca="true" t="shared" si="47" ref="D279:L279">SUM(D277:D278)</f>
        <v>3.7</v>
      </c>
      <c r="E279" s="15">
        <f t="shared" si="47"/>
        <v>6</v>
      </c>
      <c r="F279" s="15">
        <f t="shared" si="47"/>
        <v>56.5</v>
      </c>
      <c r="G279" s="15">
        <f t="shared" si="47"/>
        <v>277.5</v>
      </c>
      <c r="H279" s="15">
        <f t="shared" si="47"/>
        <v>0.6599999999999999</v>
      </c>
      <c r="I279" s="15">
        <f t="shared" si="47"/>
        <v>0.04</v>
      </c>
      <c r="J279" s="15">
        <f t="shared" si="47"/>
        <v>0</v>
      </c>
      <c r="K279" s="15">
        <f t="shared" si="47"/>
        <v>10</v>
      </c>
      <c r="L279" s="15">
        <f t="shared" si="47"/>
        <v>0.75</v>
      </c>
    </row>
    <row r="280" spans="1:12" s="2" customFormat="1" ht="19.5" customHeight="1" thickBot="1" thickTop="1">
      <c r="A280" s="4"/>
      <c r="B280" s="13" t="s">
        <v>35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s="2" customFormat="1" ht="19.5" customHeight="1" thickTop="1">
      <c r="A281" s="4">
        <v>125</v>
      </c>
      <c r="B281" s="4" t="s">
        <v>101</v>
      </c>
      <c r="C281" s="4">
        <v>120</v>
      </c>
      <c r="D281" s="4">
        <v>9.43</v>
      </c>
      <c r="E281" s="4">
        <v>6.24</v>
      </c>
      <c r="F281" s="4">
        <v>24.26</v>
      </c>
      <c r="G281" s="4">
        <v>171.59</v>
      </c>
      <c r="H281" s="4">
        <v>0.05</v>
      </c>
      <c r="I281" s="4">
        <v>0.02</v>
      </c>
      <c r="J281" s="4">
        <v>0.06</v>
      </c>
      <c r="K281" s="4">
        <v>101.9</v>
      </c>
      <c r="L281" s="4">
        <v>0.77</v>
      </c>
    </row>
    <row r="282" spans="1:12" s="2" customFormat="1" ht="19.5" customHeight="1">
      <c r="A282" s="4">
        <v>261</v>
      </c>
      <c r="B282" s="4" t="s">
        <v>23</v>
      </c>
      <c r="C282" s="4">
        <v>200</v>
      </c>
      <c r="D282" s="4">
        <v>2.79</v>
      </c>
      <c r="E282" s="4">
        <v>5.55</v>
      </c>
      <c r="F282" s="4">
        <v>13.27</v>
      </c>
      <c r="G282" s="4">
        <v>87.23</v>
      </c>
      <c r="H282" s="4">
        <v>0.01</v>
      </c>
      <c r="I282" s="4">
        <v>0.02</v>
      </c>
      <c r="J282" s="4">
        <v>0.08</v>
      </c>
      <c r="K282" s="4">
        <v>121.6</v>
      </c>
      <c r="L282" s="4">
        <v>0.12</v>
      </c>
    </row>
    <row r="283" spans="1:12" s="2" customFormat="1" ht="19.5" customHeight="1">
      <c r="A283" s="4"/>
      <c r="B283" s="4" t="s">
        <v>12</v>
      </c>
      <c r="C283" s="4">
        <v>30</v>
      </c>
      <c r="D283" s="4">
        <v>2.31</v>
      </c>
      <c r="E283" s="4">
        <v>0.78</v>
      </c>
      <c r="F283" s="4">
        <v>15.9</v>
      </c>
      <c r="G283" s="4">
        <v>79.8</v>
      </c>
      <c r="H283" s="5" t="s">
        <v>7</v>
      </c>
      <c r="I283" s="5" t="s">
        <v>7</v>
      </c>
      <c r="J283" s="5" t="s">
        <v>7</v>
      </c>
      <c r="K283" s="4">
        <v>6</v>
      </c>
      <c r="L283" s="4">
        <v>0.33</v>
      </c>
    </row>
    <row r="284" spans="1:12" s="2" customFormat="1" ht="19.5" customHeight="1" thickBot="1">
      <c r="A284" s="4"/>
      <c r="B284" s="4" t="s">
        <v>8</v>
      </c>
      <c r="C284" s="14"/>
      <c r="D284" s="15">
        <f aca="true" t="shared" si="48" ref="D284:L284">SUM(D281:D283)</f>
        <v>14.53</v>
      </c>
      <c r="E284" s="15">
        <f t="shared" si="48"/>
        <v>12.569999999999999</v>
      </c>
      <c r="F284" s="15">
        <f t="shared" si="48"/>
        <v>53.43</v>
      </c>
      <c r="G284" s="15">
        <f t="shared" si="48"/>
        <v>338.62</v>
      </c>
      <c r="H284" s="15">
        <f t="shared" si="48"/>
        <v>0.060000000000000005</v>
      </c>
      <c r="I284" s="15">
        <f t="shared" si="48"/>
        <v>0.04</v>
      </c>
      <c r="J284" s="15">
        <f t="shared" si="48"/>
        <v>0.14</v>
      </c>
      <c r="K284" s="15">
        <f t="shared" si="48"/>
        <v>229.5</v>
      </c>
      <c r="L284" s="15">
        <f t="shared" si="48"/>
        <v>1.22</v>
      </c>
    </row>
    <row r="285" spans="1:12" s="2" customFormat="1" ht="19.5" customHeight="1" thickTop="1">
      <c r="A285" s="4"/>
      <c r="B285" s="4" t="s">
        <v>20</v>
      </c>
      <c r="C285" s="4"/>
      <c r="D285" s="4">
        <f aca="true" t="shared" si="49" ref="D285:L285">SUM(D267,D268,D276,D279,D284)</f>
        <v>52.550000000000004</v>
      </c>
      <c r="E285" s="4">
        <f t="shared" si="49"/>
        <v>52.15</v>
      </c>
      <c r="F285" s="4">
        <f t="shared" si="49"/>
        <v>299.97</v>
      </c>
      <c r="G285" s="4">
        <f t="shared" si="49"/>
        <v>1802.3399999999997</v>
      </c>
      <c r="H285" s="4">
        <f t="shared" si="49"/>
        <v>1.12</v>
      </c>
      <c r="I285" s="4">
        <f t="shared" si="49"/>
        <v>0.6830000000000002</v>
      </c>
      <c r="J285" s="4">
        <f t="shared" si="49"/>
        <v>53.7</v>
      </c>
      <c r="K285" s="4">
        <f t="shared" si="49"/>
        <v>711.76</v>
      </c>
      <c r="L285" s="4">
        <f t="shared" si="49"/>
        <v>8.677</v>
      </c>
    </row>
    <row r="286" spans="1:12" ht="37.5" customHeight="1">
      <c r="A286" s="38" t="s">
        <v>102</v>
      </c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40"/>
    </row>
    <row r="287" spans="1:12" ht="33" customHeight="1" thickBot="1">
      <c r="A287" s="1" t="s">
        <v>0</v>
      </c>
      <c r="B287" s="1" t="s">
        <v>4</v>
      </c>
      <c r="C287" s="8" t="s">
        <v>1</v>
      </c>
      <c r="D287" s="34" t="s">
        <v>2</v>
      </c>
      <c r="E287" s="35"/>
      <c r="F287" s="36"/>
      <c r="G287" s="1" t="s">
        <v>24</v>
      </c>
      <c r="H287" s="34" t="s">
        <v>5</v>
      </c>
      <c r="I287" s="35"/>
      <c r="J287" s="36"/>
      <c r="K287" s="34" t="s">
        <v>3</v>
      </c>
      <c r="L287" s="37"/>
    </row>
    <row r="288" spans="1:12" s="2" customFormat="1" ht="19.5" customHeight="1" thickBot="1" thickTop="1">
      <c r="A288" s="4"/>
      <c r="B288" s="13" t="s">
        <v>6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s="2" customFormat="1" ht="17.25" customHeight="1" thickTop="1">
      <c r="A289" s="4">
        <v>217</v>
      </c>
      <c r="B289" s="12" t="s">
        <v>104</v>
      </c>
      <c r="C289" s="4">
        <v>60</v>
      </c>
      <c r="D289" s="4">
        <v>3.56</v>
      </c>
      <c r="E289" s="4">
        <v>9.44</v>
      </c>
      <c r="F289" s="4">
        <v>2.26</v>
      </c>
      <c r="G289" s="4">
        <v>112</v>
      </c>
      <c r="H289" s="4">
        <v>0.04</v>
      </c>
      <c r="I289" s="4">
        <v>0.08</v>
      </c>
      <c r="J289" s="4">
        <v>0.28</v>
      </c>
      <c r="K289" s="4">
        <v>40.3</v>
      </c>
      <c r="L289" s="4">
        <v>0.96</v>
      </c>
    </row>
    <row r="290" spans="1:12" s="2" customFormat="1" ht="18" customHeight="1">
      <c r="A290" s="4">
        <v>1</v>
      </c>
      <c r="B290" s="4" t="s">
        <v>87</v>
      </c>
      <c r="C290" s="4">
        <v>40</v>
      </c>
      <c r="D290" s="4">
        <v>2.45</v>
      </c>
      <c r="E290" s="4">
        <v>7.55</v>
      </c>
      <c r="F290" s="4">
        <v>14.62</v>
      </c>
      <c r="G290" s="4">
        <v>136</v>
      </c>
      <c r="H290" s="4">
        <v>0.05</v>
      </c>
      <c r="I290" s="4">
        <v>0.03</v>
      </c>
      <c r="J290" s="5" t="s">
        <v>7</v>
      </c>
      <c r="K290" s="4">
        <v>9.3</v>
      </c>
      <c r="L290" s="4">
        <v>0.62</v>
      </c>
    </row>
    <row r="291" spans="1:12" s="2" customFormat="1" ht="18" customHeight="1">
      <c r="A291" s="4">
        <v>253</v>
      </c>
      <c r="B291" s="4" t="s">
        <v>21</v>
      </c>
      <c r="C291" s="4">
        <v>150</v>
      </c>
      <c r="D291" s="4">
        <v>2.09</v>
      </c>
      <c r="E291" s="4">
        <v>2.39</v>
      </c>
      <c r="F291" s="4">
        <v>15.78</v>
      </c>
      <c r="G291" s="4">
        <v>89.02</v>
      </c>
      <c r="H291" s="4">
        <v>0.03</v>
      </c>
      <c r="I291" s="4">
        <v>0.11</v>
      </c>
      <c r="J291" s="4">
        <v>0.3</v>
      </c>
      <c r="K291" s="4">
        <v>94.73</v>
      </c>
      <c r="L291" s="4">
        <v>0.11</v>
      </c>
    </row>
    <row r="292" spans="1:12" s="2" customFormat="1" ht="19.5" customHeight="1" thickBot="1">
      <c r="A292" s="4"/>
      <c r="B292" s="4" t="s">
        <v>8</v>
      </c>
      <c r="C292" s="14"/>
      <c r="D292" s="15">
        <f aca="true" t="shared" si="50" ref="D292:L292">SUM(D289:D291)</f>
        <v>8.1</v>
      </c>
      <c r="E292" s="15">
        <f t="shared" si="50"/>
        <v>19.38</v>
      </c>
      <c r="F292" s="15">
        <f t="shared" si="50"/>
        <v>32.66</v>
      </c>
      <c r="G292" s="15">
        <f t="shared" si="50"/>
        <v>337.02</v>
      </c>
      <c r="H292" s="15">
        <f t="shared" si="50"/>
        <v>0.12</v>
      </c>
      <c r="I292" s="15">
        <f t="shared" si="50"/>
        <v>0.22</v>
      </c>
      <c r="J292" s="15">
        <f t="shared" si="50"/>
        <v>0.5800000000000001</v>
      </c>
      <c r="K292" s="15">
        <f t="shared" si="50"/>
        <v>144.32999999999998</v>
      </c>
      <c r="L292" s="15">
        <f t="shared" si="50"/>
        <v>1.6900000000000002</v>
      </c>
    </row>
    <row r="293" spans="1:12" s="2" customFormat="1" ht="17.25" customHeight="1" thickBot="1" thickTop="1">
      <c r="A293" s="4"/>
      <c r="B293" s="13" t="s">
        <v>106</v>
      </c>
      <c r="C293" s="15">
        <v>140</v>
      </c>
      <c r="D293" s="15">
        <v>1.8</v>
      </c>
      <c r="E293" s="14" t="s">
        <v>7</v>
      </c>
      <c r="F293" s="15">
        <v>16.8</v>
      </c>
      <c r="G293" s="15">
        <v>76</v>
      </c>
      <c r="H293" s="15">
        <v>0.06</v>
      </c>
      <c r="I293" s="15">
        <v>0.06</v>
      </c>
      <c r="J293" s="15">
        <v>32</v>
      </c>
      <c r="K293" s="15">
        <v>56</v>
      </c>
      <c r="L293" s="15">
        <v>0.6</v>
      </c>
    </row>
    <row r="294" spans="1:12" s="2" customFormat="1" ht="16.5" customHeight="1" thickBot="1" thickTop="1">
      <c r="A294" s="4"/>
      <c r="B294" s="13" t="s">
        <v>66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s="2" customFormat="1" ht="19.5" customHeight="1" thickTop="1">
      <c r="A295" s="4">
        <v>84</v>
      </c>
      <c r="B295" s="4" t="s">
        <v>189</v>
      </c>
      <c r="C295" s="4">
        <v>150</v>
      </c>
      <c r="D295" s="4">
        <v>3.36</v>
      </c>
      <c r="E295" s="4">
        <v>1.8</v>
      </c>
      <c r="F295" s="4">
        <v>9.4</v>
      </c>
      <c r="G295" s="4">
        <v>67.4</v>
      </c>
      <c r="H295" s="4">
        <v>0.08</v>
      </c>
      <c r="I295" s="4">
        <v>0.05</v>
      </c>
      <c r="J295" s="4">
        <v>4.7</v>
      </c>
      <c r="K295" s="4">
        <v>19</v>
      </c>
      <c r="L295" s="4">
        <v>0.7</v>
      </c>
    </row>
    <row r="296" spans="1:12" s="2" customFormat="1" ht="19.5" customHeight="1">
      <c r="A296" s="4">
        <v>127</v>
      </c>
      <c r="B296" s="4" t="s">
        <v>190</v>
      </c>
      <c r="C296" s="4">
        <v>15</v>
      </c>
      <c r="D296" s="4">
        <v>2.2</v>
      </c>
      <c r="E296" s="4">
        <v>0.15</v>
      </c>
      <c r="F296" s="5">
        <v>0.25</v>
      </c>
      <c r="G296" s="4">
        <v>7.2</v>
      </c>
      <c r="H296" s="5">
        <v>0.01</v>
      </c>
      <c r="I296" s="5">
        <v>0.01</v>
      </c>
      <c r="J296" s="4">
        <v>0.13</v>
      </c>
      <c r="K296" s="4">
        <v>3.96</v>
      </c>
      <c r="L296" s="4">
        <v>0.1</v>
      </c>
    </row>
    <row r="297" spans="1:12" s="2" customFormat="1" ht="19.5" customHeight="1">
      <c r="A297" s="4"/>
      <c r="B297" s="4" t="s">
        <v>192</v>
      </c>
      <c r="C297" s="4">
        <v>50</v>
      </c>
      <c r="D297" s="4">
        <v>6.1</v>
      </c>
      <c r="E297" s="4">
        <v>9.5</v>
      </c>
      <c r="F297" s="5" t="s">
        <v>7</v>
      </c>
      <c r="G297" s="4">
        <v>110</v>
      </c>
      <c r="H297" s="5" t="s">
        <v>7</v>
      </c>
      <c r="I297" s="5" t="s">
        <v>7</v>
      </c>
      <c r="J297" s="5" t="s">
        <v>7</v>
      </c>
      <c r="K297" s="4">
        <v>14.5</v>
      </c>
      <c r="L297" s="4">
        <v>0.82</v>
      </c>
    </row>
    <row r="298" spans="1:12" s="2" customFormat="1" ht="19.5" customHeight="1">
      <c r="A298" s="4">
        <v>133</v>
      </c>
      <c r="B298" s="4" t="s">
        <v>105</v>
      </c>
      <c r="C298" s="4">
        <v>100</v>
      </c>
      <c r="D298" s="4">
        <v>2.14</v>
      </c>
      <c r="E298" s="5">
        <v>5.93</v>
      </c>
      <c r="F298" s="4">
        <v>15.53</v>
      </c>
      <c r="G298" s="4">
        <v>124</v>
      </c>
      <c r="H298" s="5">
        <v>0.09</v>
      </c>
      <c r="I298" s="4">
        <v>0.06</v>
      </c>
      <c r="J298" s="4">
        <v>7.28</v>
      </c>
      <c r="K298" s="4">
        <v>17.2</v>
      </c>
      <c r="L298" s="4">
        <v>0.82</v>
      </c>
    </row>
    <row r="299" spans="1:12" s="2" customFormat="1" ht="19.5" customHeight="1">
      <c r="A299" s="4">
        <v>572</v>
      </c>
      <c r="B299" s="4" t="s">
        <v>194</v>
      </c>
      <c r="C299" s="4">
        <v>50</v>
      </c>
      <c r="D299" s="4">
        <v>0.65</v>
      </c>
      <c r="E299" s="5">
        <v>0.05</v>
      </c>
      <c r="F299" s="4">
        <v>3.5</v>
      </c>
      <c r="G299" s="4">
        <v>16.5</v>
      </c>
      <c r="H299" s="4">
        <v>0.03</v>
      </c>
      <c r="I299" s="4">
        <v>0.035</v>
      </c>
      <c r="J299" s="4">
        <v>2.5</v>
      </c>
      <c r="K299" s="4">
        <v>25.5</v>
      </c>
      <c r="L299" s="4">
        <v>0.6</v>
      </c>
    </row>
    <row r="300" spans="1:12" s="2" customFormat="1" ht="19.5" customHeight="1">
      <c r="A300" s="4">
        <v>241</v>
      </c>
      <c r="B300" s="4" t="s">
        <v>77</v>
      </c>
      <c r="C300" s="4">
        <v>180</v>
      </c>
      <c r="D300" s="4">
        <v>0.5</v>
      </c>
      <c r="E300" s="5" t="s">
        <v>7</v>
      </c>
      <c r="F300" s="4">
        <v>25.1</v>
      </c>
      <c r="G300" s="4">
        <v>102.41</v>
      </c>
      <c r="H300" s="5" t="s">
        <v>7</v>
      </c>
      <c r="I300" s="5" t="s">
        <v>7</v>
      </c>
      <c r="J300" s="4">
        <v>0.36</v>
      </c>
      <c r="K300" s="4">
        <v>15.21</v>
      </c>
      <c r="L300" s="4">
        <v>2.03</v>
      </c>
    </row>
    <row r="301" spans="1:12" s="2" customFormat="1" ht="17.25" customHeight="1">
      <c r="A301" s="4"/>
      <c r="B301" s="4" t="s">
        <v>11</v>
      </c>
      <c r="C301" s="4">
        <v>40</v>
      </c>
      <c r="D301" s="4">
        <v>3.04</v>
      </c>
      <c r="E301" s="4">
        <v>0.24</v>
      </c>
      <c r="F301" s="4">
        <v>20.92</v>
      </c>
      <c r="G301" s="4">
        <v>93.2</v>
      </c>
      <c r="H301" s="4">
        <v>0.04</v>
      </c>
      <c r="I301" s="4">
        <v>0.02</v>
      </c>
      <c r="J301" s="5" t="s">
        <v>7</v>
      </c>
      <c r="K301" s="4">
        <v>8</v>
      </c>
      <c r="L301" s="4">
        <v>0.36</v>
      </c>
    </row>
    <row r="302" spans="1:12" s="2" customFormat="1" ht="17.25" customHeight="1">
      <c r="A302" s="4"/>
      <c r="B302" s="4" t="s">
        <v>10</v>
      </c>
      <c r="C302" s="4">
        <v>40</v>
      </c>
      <c r="D302" s="4">
        <v>1.88</v>
      </c>
      <c r="E302" s="4">
        <v>0.28</v>
      </c>
      <c r="F302" s="4">
        <v>19.92</v>
      </c>
      <c r="G302" s="4">
        <v>85.6</v>
      </c>
      <c r="H302" s="4">
        <v>0.03</v>
      </c>
      <c r="I302" s="4">
        <v>0.02</v>
      </c>
      <c r="J302" s="5" t="s">
        <v>7</v>
      </c>
      <c r="K302" s="4">
        <v>8.4</v>
      </c>
      <c r="L302" s="4">
        <v>0.8</v>
      </c>
    </row>
    <row r="303" spans="1:12" s="2" customFormat="1" ht="19.5" customHeight="1" thickBot="1">
      <c r="A303" s="4"/>
      <c r="B303" s="4" t="s">
        <v>8</v>
      </c>
      <c r="C303" s="14"/>
      <c r="D303" s="15">
        <f aca="true" t="shared" si="51" ref="D303:L303">SUM(D294:D302)</f>
        <v>19.87</v>
      </c>
      <c r="E303" s="15">
        <f t="shared" si="51"/>
        <v>17.95</v>
      </c>
      <c r="F303" s="15">
        <f t="shared" si="51"/>
        <v>94.62</v>
      </c>
      <c r="G303" s="15">
        <f t="shared" si="51"/>
        <v>606.3100000000001</v>
      </c>
      <c r="H303" s="15">
        <f t="shared" si="51"/>
        <v>0.28</v>
      </c>
      <c r="I303" s="15">
        <f t="shared" si="51"/>
        <v>0.19499999999999998</v>
      </c>
      <c r="J303" s="15">
        <f t="shared" si="51"/>
        <v>14.969999999999999</v>
      </c>
      <c r="K303" s="15">
        <f t="shared" si="51"/>
        <v>111.77000000000001</v>
      </c>
      <c r="L303" s="15">
        <f t="shared" si="51"/>
        <v>6.23</v>
      </c>
    </row>
    <row r="304" spans="1:12" s="2" customFormat="1" ht="16.5" customHeight="1" thickBot="1" thickTop="1">
      <c r="A304" s="4">
        <v>274</v>
      </c>
      <c r="B304" s="13" t="s">
        <v>72</v>
      </c>
      <c r="C304" s="4">
        <v>45</v>
      </c>
      <c r="D304" s="4">
        <v>2.29</v>
      </c>
      <c r="E304" s="4">
        <v>7.07</v>
      </c>
      <c r="F304" s="4">
        <v>27.67</v>
      </c>
      <c r="G304" s="4">
        <v>171.58</v>
      </c>
      <c r="H304" s="4">
        <v>0.003</v>
      </c>
      <c r="I304" s="4">
        <v>0.009</v>
      </c>
      <c r="J304" s="5" t="s">
        <v>7</v>
      </c>
      <c r="K304" s="4">
        <v>1.25</v>
      </c>
      <c r="L304" s="4">
        <v>0.42</v>
      </c>
    </row>
    <row r="305" spans="1:12" s="2" customFormat="1" ht="15.75" customHeight="1" thickTop="1">
      <c r="A305" s="4">
        <v>251</v>
      </c>
      <c r="B305" s="4" t="s">
        <v>64</v>
      </c>
      <c r="C305" s="4">
        <v>150</v>
      </c>
      <c r="D305" s="4">
        <v>4.2</v>
      </c>
      <c r="E305" s="4">
        <v>4.79</v>
      </c>
      <c r="F305" s="4">
        <v>6.14</v>
      </c>
      <c r="G305" s="4">
        <v>84.39</v>
      </c>
      <c r="H305" s="4">
        <v>0.05</v>
      </c>
      <c r="I305" s="4">
        <v>0.2</v>
      </c>
      <c r="J305" s="4">
        <v>1.2</v>
      </c>
      <c r="K305" s="4">
        <v>182.4</v>
      </c>
      <c r="L305" s="4">
        <v>0.15</v>
      </c>
    </row>
    <row r="306" spans="1:12" s="2" customFormat="1" ht="19.5" customHeight="1" thickBot="1">
      <c r="A306" s="4"/>
      <c r="B306" s="4" t="s">
        <v>8</v>
      </c>
      <c r="C306" s="14"/>
      <c r="D306" s="15">
        <f aca="true" t="shared" si="52" ref="D306:L306">SUM(D304:D305)</f>
        <v>6.49</v>
      </c>
      <c r="E306" s="15">
        <f t="shared" si="52"/>
        <v>11.86</v>
      </c>
      <c r="F306" s="15">
        <f t="shared" si="52"/>
        <v>33.81</v>
      </c>
      <c r="G306" s="15">
        <f t="shared" si="52"/>
        <v>255.97000000000003</v>
      </c>
      <c r="H306" s="15">
        <f t="shared" si="52"/>
        <v>0.053000000000000005</v>
      </c>
      <c r="I306" s="15">
        <f t="shared" si="52"/>
        <v>0.20900000000000002</v>
      </c>
      <c r="J306" s="15">
        <f t="shared" si="52"/>
        <v>1.2</v>
      </c>
      <c r="K306" s="15">
        <f t="shared" si="52"/>
        <v>183.65</v>
      </c>
      <c r="L306" s="15">
        <f t="shared" si="52"/>
        <v>0.57</v>
      </c>
    </row>
    <row r="307" spans="1:12" s="2" customFormat="1" ht="17.25" customHeight="1" thickBot="1" thickTop="1">
      <c r="A307" s="4"/>
      <c r="B307" s="13" t="s">
        <v>35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s="2" customFormat="1" ht="19.5" customHeight="1" thickTop="1">
      <c r="A308" s="4">
        <v>134</v>
      </c>
      <c r="B308" s="4" t="s">
        <v>19</v>
      </c>
      <c r="C308" s="4">
        <v>130</v>
      </c>
      <c r="D308" s="4">
        <v>2.02</v>
      </c>
      <c r="E308" s="4">
        <v>8.31</v>
      </c>
      <c r="F308" s="4">
        <v>12.45</v>
      </c>
      <c r="G308" s="4">
        <v>62.2</v>
      </c>
      <c r="H308" s="4">
        <v>0.04</v>
      </c>
      <c r="I308" s="4">
        <v>0.08</v>
      </c>
      <c r="J308" s="4">
        <v>0.76</v>
      </c>
      <c r="K308" s="4">
        <v>62.4</v>
      </c>
      <c r="L308" s="4">
        <v>2.04</v>
      </c>
    </row>
    <row r="309" spans="1:12" s="2" customFormat="1" ht="19.5" customHeight="1">
      <c r="A309" s="4">
        <v>31</v>
      </c>
      <c r="B309" s="4" t="s">
        <v>200</v>
      </c>
      <c r="C309" s="4">
        <v>45</v>
      </c>
      <c r="D309" s="4">
        <v>4.73</v>
      </c>
      <c r="E309" s="4">
        <v>6.88</v>
      </c>
      <c r="F309" s="4">
        <v>14.56</v>
      </c>
      <c r="G309" s="4">
        <v>139</v>
      </c>
      <c r="H309" s="4">
        <v>0.05</v>
      </c>
      <c r="I309" s="4">
        <v>0.05</v>
      </c>
      <c r="J309" s="4">
        <v>0.07</v>
      </c>
      <c r="K309" s="4">
        <v>36.1</v>
      </c>
      <c r="L309" s="4">
        <v>0.71</v>
      </c>
    </row>
    <row r="310" spans="1:12" s="2" customFormat="1" ht="19.5" customHeight="1">
      <c r="A310" s="4">
        <v>255</v>
      </c>
      <c r="B310" s="4" t="s">
        <v>25</v>
      </c>
      <c r="C310" s="4">
        <v>150</v>
      </c>
      <c r="D310" s="4">
        <v>4.19</v>
      </c>
      <c r="E310" s="4">
        <v>4.79</v>
      </c>
      <c r="F310" s="4">
        <v>7.04</v>
      </c>
      <c r="G310" s="4">
        <v>87.98</v>
      </c>
      <c r="H310" s="4">
        <v>0.06</v>
      </c>
      <c r="I310" s="4">
        <v>0.13</v>
      </c>
      <c r="J310" s="4">
        <v>0.6</v>
      </c>
      <c r="K310" s="4">
        <v>189</v>
      </c>
      <c r="L310" s="4">
        <v>0.15</v>
      </c>
    </row>
    <row r="311" spans="1:12" s="2" customFormat="1" ht="19.5" customHeight="1" thickBot="1">
      <c r="A311" s="4"/>
      <c r="B311" s="4" t="s">
        <v>8</v>
      </c>
      <c r="C311" s="14"/>
      <c r="D311" s="15">
        <f aca="true" t="shared" si="53" ref="D311:L311">SUM(D308:D310)</f>
        <v>10.940000000000001</v>
      </c>
      <c r="E311" s="15">
        <f t="shared" si="53"/>
        <v>19.98</v>
      </c>
      <c r="F311" s="15">
        <f t="shared" si="53"/>
        <v>34.05</v>
      </c>
      <c r="G311" s="15">
        <f t="shared" si="53"/>
        <v>289.18</v>
      </c>
      <c r="H311" s="15">
        <f t="shared" si="53"/>
        <v>0.15</v>
      </c>
      <c r="I311" s="15">
        <f t="shared" si="53"/>
        <v>0.26</v>
      </c>
      <c r="J311" s="15">
        <f t="shared" si="53"/>
        <v>1.4300000000000002</v>
      </c>
      <c r="K311" s="15">
        <f t="shared" si="53"/>
        <v>287.5</v>
      </c>
      <c r="L311" s="15">
        <f t="shared" si="53"/>
        <v>2.9</v>
      </c>
    </row>
    <row r="312" spans="1:12" s="2" customFormat="1" ht="19.5" customHeight="1" thickTop="1">
      <c r="A312" s="4"/>
      <c r="B312" s="4" t="s">
        <v>20</v>
      </c>
      <c r="C312" s="4"/>
      <c r="D312" s="4">
        <f aca="true" t="shared" si="54" ref="D312:L312">SUM(D292,D293,D303,D306,D311)</f>
        <v>47.2</v>
      </c>
      <c r="E312" s="4">
        <f t="shared" si="54"/>
        <v>69.17</v>
      </c>
      <c r="F312" s="4">
        <f t="shared" si="54"/>
        <v>211.94</v>
      </c>
      <c r="G312" s="4">
        <f t="shared" si="54"/>
        <v>1564.4800000000002</v>
      </c>
      <c r="H312" s="4">
        <f t="shared" si="54"/>
        <v>0.663</v>
      </c>
      <c r="I312" s="4">
        <f t="shared" si="54"/>
        <v>0.944</v>
      </c>
      <c r="J312" s="4">
        <f t="shared" si="54"/>
        <v>50.18</v>
      </c>
      <c r="K312" s="4">
        <f t="shared" si="54"/>
        <v>783.25</v>
      </c>
      <c r="L312" s="4">
        <f t="shared" si="54"/>
        <v>11.99</v>
      </c>
    </row>
    <row r="313" spans="1:12" ht="35.25" customHeight="1">
      <c r="A313" s="38" t="s">
        <v>103</v>
      </c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40"/>
    </row>
    <row r="314" spans="1:12" ht="33" customHeight="1" thickBot="1">
      <c r="A314" s="1" t="s">
        <v>0</v>
      </c>
      <c r="B314" s="1" t="s">
        <v>4</v>
      </c>
      <c r="C314" s="8" t="s">
        <v>1</v>
      </c>
      <c r="D314" s="34" t="s">
        <v>2</v>
      </c>
      <c r="E314" s="35"/>
      <c r="F314" s="36"/>
      <c r="G314" s="1" t="s">
        <v>24</v>
      </c>
      <c r="H314" s="34" t="s">
        <v>5</v>
      </c>
      <c r="I314" s="35"/>
      <c r="J314" s="36"/>
      <c r="K314" s="34" t="s">
        <v>3</v>
      </c>
      <c r="L314" s="37"/>
    </row>
    <row r="315" spans="1:12" s="2" customFormat="1" ht="19.5" customHeight="1" thickBot="1" thickTop="1">
      <c r="A315" s="4"/>
      <c r="B315" s="13" t="s">
        <v>6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s="2" customFormat="1" ht="17.25" customHeight="1" thickTop="1">
      <c r="A316" s="4">
        <v>217</v>
      </c>
      <c r="B316" s="12" t="s">
        <v>104</v>
      </c>
      <c r="C316" s="4">
        <v>80</v>
      </c>
      <c r="D316" s="4">
        <v>5.22</v>
      </c>
      <c r="E316" s="4">
        <v>10.57</v>
      </c>
      <c r="F316" s="4">
        <v>2.97</v>
      </c>
      <c r="G316" s="4">
        <v>141</v>
      </c>
      <c r="H316" s="4">
        <v>0.05</v>
      </c>
      <c r="I316" s="4">
        <v>0.15</v>
      </c>
      <c r="J316" s="4">
        <v>0.53</v>
      </c>
      <c r="K316" s="4">
        <v>53.5</v>
      </c>
      <c r="L316" s="4">
        <v>1.31</v>
      </c>
    </row>
    <row r="317" spans="1:12" s="2" customFormat="1" ht="18" customHeight="1">
      <c r="A317" s="4">
        <v>1</v>
      </c>
      <c r="B317" s="4" t="s">
        <v>87</v>
      </c>
      <c r="C317" s="4">
        <v>40</v>
      </c>
      <c r="D317" s="4">
        <v>2.45</v>
      </c>
      <c r="E317" s="4">
        <v>7.55</v>
      </c>
      <c r="F317" s="4">
        <v>14.62</v>
      </c>
      <c r="G317" s="4">
        <v>136</v>
      </c>
      <c r="H317" s="4">
        <v>0.05</v>
      </c>
      <c r="I317" s="4">
        <v>0.03</v>
      </c>
      <c r="J317" s="5" t="s">
        <v>7</v>
      </c>
      <c r="K317" s="4">
        <v>9.3</v>
      </c>
      <c r="L317" s="4">
        <v>0.62</v>
      </c>
    </row>
    <row r="318" spans="1:12" s="2" customFormat="1" ht="19.5" customHeight="1">
      <c r="A318" s="4">
        <v>253</v>
      </c>
      <c r="B318" s="4" t="s">
        <v>30</v>
      </c>
      <c r="C318" s="4">
        <v>180</v>
      </c>
      <c r="D318" s="4">
        <v>2.51</v>
      </c>
      <c r="E318" s="4">
        <v>2.87</v>
      </c>
      <c r="F318" s="4">
        <v>17.74</v>
      </c>
      <c r="G318" s="4">
        <v>106.82</v>
      </c>
      <c r="H318" s="4">
        <v>0.04</v>
      </c>
      <c r="I318" s="4">
        <v>0.13</v>
      </c>
      <c r="J318" s="4">
        <v>0.3</v>
      </c>
      <c r="K318" s="4">
        <v>113.67</v>
      </c>
      <c r="L318" s="4">
        <v>0.13</v>
      </c>
    </row>
    <row r="319" spans="1:12" s="2" customFormat="1" ht="19.5" customHeight="1" thickBot="1">
      <c r="A319" s="4"/>
      <c r="B319" s="4" t="s">
        <v>8</v>
      </c>
      <c r="C319" s="14"/>
      <c r="D319" s="15">
        <f aca="true" t="shared" si="55" ref="D319:L319">SUM(D316:D318)</f>
        <v>10.18</v>
      </c>
      <c r="E319" s="15">
        <f t="shared" si="55"/>
        <v>20.990000000000002</v>
      </c>
      <c r="F319" s="15">
        <f t="shared" si="55"/>
        <v>35.33</v>
      </c>
      <c r="G319" s="15">
        <f t="shared" si="55"/>
        <v>383.82</v>
      </c>
      <c r="H319" s="15">
        <f t="shared" si="55"/>
        <v>0.14</v>
      </c>
      <c r="I319" s="15">
        <f t="shared" si="55"/>
        <v>0.31</v>
      </c>
      <c r="J319" s="15">
        <f t="shared" si="55"/>
        <v>0.8300000000000001</v>
      </c>
      <c r="K319" s="15">
        <f t="shared" si="55"/>
        <v>176.47</v>
      </c>
      <c r="L319" s="15">
        <f t="shared" si="55"/>
        <v>2.06</v>
      </c>
    </row>
    <row r="320" spans="1:12" s="2" customFormat="1" ht="17.25" customHeight="1" thickBot="1" thickTop="1">
      <c r="A320" s="4"/>
      <c r="B320" s="13" t="s">
        <v>106</v>
      </c>
      <c r="C320" s="15">
        <v>140</v>
      </c>
      <c r="D320" s="15">
        <v>1.8</v>
      </c>
      <c r="E320" s="14" t="s">
        <v>7</v>
      </c>
      <c r="F320" s="15">
        <v>16.8</v>
      </c>
      <c r="G320" s="15">
        <v>76</v>
      </c>
      <c r="H320" s="15">
        <v>0.06</v>
      </c>
      <c r="I320" s="15">
        <v>0.06</v>
      </c>
      <c r="J320" s="15">
        <v>32</v>
      </c>
      <c r="K320" s="15">
        <v>56</v>
      </c>
      <c r="L320" s="15">
        <v>0.6</v>
      </c>
    </row>
    <row r="321" spans="1:12" s="2" customFormat="1" ht="16.5" customHeight="1" thickBot="1" thickTop="1">
      <c r="A321" s="4"/>
      <c r="B321" s="13" t="s">
        <v>66</v>
      </c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s="2" customFormat="1" ht="19.5" customHeight="1" thickTop="1">
      <c r="A322" s="4">
        <v>84</v>
      </c>
      <c r="B322" s="4" t="s">
        <v>189</v>
      </c>
      <c r="C322" s="4">
        <v>250</v>
      </c>
      <c r="D322" s="4">
        <v>5.6</v>
      </c>
      <c r="E322" s="4">
        <v>3</v>
      </c>
      <c r="F322" s="4">
        <v>13.66</v>
      </c>
      <c r="G322" s="4">
        <v>82.2</v>
      </c>
      <c r="H322" s="4">
        <v>0.13</v>
      </c>
      <c r="I322" s="4">
        <v>0.08</v>
      </c>
      <c r="J322" s="4">
        <v>5.18</v>
      </c>
      <c r="K322" s="4">
        <v>31.7</v>
      </c>
      <c r="L322" s="4">
        <v>1.2</v>
      </c>
    </row>
    <row r="323" spans="1:12" s="2" customFormat="1" ht="19.5" customHeight="1">
      <c r="A323" s="4">
        <v>127</v>
      </c>
      <c r="B323" s="4" t="s">
        <v>190</v>
      </c>
      <c r="C323" s="4">
        <v>25</v>
      </c>
      <c r="D323" s="4">
        <v>2.7</v>
      </c>
      <c r="E323" s="4">
        <v>0.25</v>
      </c>
      <c r="F323" s="4">
        <v>0.42</v>
      </c>
      <c r="G323" s="4">
        <v>18.7</v>
      </c>
      <c r="H323" s="4">
        <v>0.02</v>
      </c>
      <c r="I323" s="4">
        <v>0.017</v>
      </c>
      <c r="J323" s="4">
        <v>0.22</v>
      </c>
      <c r="K323" s="4">
        <v>6.6</v>
      </c>
      <c r="L323" s="4">
        <v>0.17</v>
      </c>
    </row>
    <row r="324" spans="1:12" s="2" customFormat="1" ht="19.5" customHeight="1">
      <c r="A324" s="4">
        <v>572</v>
      </c>
      <c r="B324" s="4" t="s">
        <v>192</v>
      </c>
      <c r="C324" s="4">
        <v>70</v>
      </c>
      <c r="D324" s="4">
        <v>7.4</v>
      </c>
      <c r="E324" s="4">
        <v>13.3</v>
      </c>
      <c r="F324" s="5" t="s">
        <v>7</v>
      </c>
      <c r="G324" s="4">
        <v>154</v>
      </c>
      <c r="H324" s="5" t="s">
        <v>7</v>
      </c>
      <c r="I324" s="5" t="s">
        <v>7</v>
      </c>
      <c r="J324" s="5" t="s">
        <v>7</v>
      </c>
      <c r="K324" s="4">
        <v>20.3</v>
      </c>
      <c r="L324" s="4">
        <v>0.99</v>
      </c>
    </row>
    <row r="325" spans="1:12" s="2" customFormat="1" ht="19.5" customHeight="1">
      <c r="A325" s="4">
        <v>133</v>
      </c>
      <c r="B325" s="4" t="s">
        <v>105</v>
      </c>
      <c r="C325" s="4">
        <v>100</v>
      </c>
      <c r="D325" s="4">
        <v>3.22</v>
      </c>
      <c r="E325" s="4">
        <v>9.36</v>
      </c>
      <c r="F325" s="4">
        <v>23.3</v>
      </c>
      <c r="G325" s="4">
        <v>190</v>
      </c>
      <c r="H325" s="4">
        <v>0.13</v>
      </c>
      <c r="I325" s="4">
        <v>0.09</v>
      </c>
      <c r="J325" s="4">
        <v>6.9</v>
      </c>
      <c r="K325" s="4">
        <v>25.8</v>
      </c>
      <c r="L325" s="4">
        <v>1.23</v>
      </c>
    </row>
    <row r="326" spans="1:12" s="2" customFormat="1" ht="19.5" customHeight="1">
      <c r="A326" s="4"/>
      <c r="B326" s="4" t="s">
        <v>194</v>
      </c>
      <c r="C326" s="4">
        <v>50</v>
      </c>
      <c r="D326" s="4">
        <v>0.65</v>
      </c>
      <c r="E326" s="5">
        <v>0.05</v>
      </c>
      <c r="F326" s="4">
        <v>3.5</v>
      </c>
      <c r="G326" s="4">
        <v>16.5</v>
      </c>
      <c r="H326" s="4">
        <v>0.03</v>
      </c>
      <c r="I326" s="4">
        <v>0.035</v>
      </c>
      <c r="J326" s="4">
        <v>2.5</v>
      </c>
      <c r="K326" s="4">
        <v>25.5</v>
      </c>
      <c r="L326" s="4">
        <v>0.6</v>
      </c>
    </row>
    <row r="327" spans="1:12" s="2" customFormat="1" ht="19.5" customHeight="1">
      <c r="A327" s="4">
        <v>241</v>
      </c>
      <c r="B327" s="4" t="s">
        <v>77</v>
      </c>
      <c r="C327" s="4">
        <v>180</v>
      </c>
      <c r="D327" s="4">
        <v>0.5</v>
      </c>
      <c r="E327" s="5" t="s">
        <v>7</v>
      </c>
      <c r="F327" s="4">
        <v>25.1</v>
      </c>
      <c r="G327" s="4">
        <v>102.41</v>
      </c>
      <c r="H327" s="5" t="s">
        <v>7</v>
      </c>
      <c r="I327" s="5" t="s">
        <v>7</v>
      </c>
      <c r="J327" s="4">
        <v>0.36</v>
      </c>
      <c r="K327" s="4">
        <v>15.21</v>
      </c>
      <c r="L327" s="4">
        <v>2.03</v>
      </c>
    </row>
    <row r="328" spans="1:12" s="2" customFormat="1" ht="17.25" customHeight="1">
      <c r="A328" s="4"/>
      <c r="B328" s="4" t="s">
        <v>11</v>
      </c>
      <c r="C328" s="4">
        <v>40</v>
      </c>
      <c r="D328" s="4">
        <v>3.04</v>
      </c>
      <c r="E328" s="4">
        <v>0.24</v>
      </c>
      <c r="F328" s="4">
        <v>20.92</v>
      </c>
      <c r="G328" s="4">
        <v>93.2</v>
      </c>
      <c r="H328" s="4">
        <v>0.04</v>
      </c>
      <c r="I328" s="4">
        <v>0.02</v>
      </c>
      <c r="J328" s="5" t="s">
        <v>7</v>
      </c>
      <c r="K328" s="4">
        <v>8</v>
      </c>
      <c r="L328" s="4">
        <v>0.36</v>
      </c>
    </row>
    <row r="329" spans="1:12" s="2" customFormat="1" ht="18" customHeight="1">
      <c r="A329" s="4"/>
      <c r="B329" s="4" t="s">
        <v>10</v>
      </c>
      <c r="C329" s="4">
        <v>30</v>
      </c>
      <c r="D329" s="4">
        <v>1.41</v>
      </c>
      <c r="E329" s="4">
        <v>0.21</v>
      </c>
      <c r="F329" s="4">
        <v>14.94</v>
      </c>
      <c r="G329" s="4">
        <v>64.2</v>
      </c>
      <c r="H329" s="4">
        <v>0.03</v>
      </c>
      <c r="I329" s="4">
        <v>0.01</v>
      </c>
      <c r="J329" s="5" t="s">
        <v>7</v>
      </c>
      <c r="K329" s="4">
        <v>6.3</v>
      </c>
      <c r="L329" s="4">
        <v>0.6</v>
      </c>
    </row>
    <row r="330" spans="1:12" s="2" customFormat="1" ht="19.5" customHeight="1" thickBot="1">
      <c r="A330" s="4"/>
      <c r="B330" s="4" t="s">
        <v>8</v>
      </c>
      <c r="C330" s="14"/>
      <c r="D330" s="15">
        <f aca="true" t="shared" si="56" ref="D330:L330">SUM(D321:D329)</f>
        <v>24.52</v>
      </c>
      <c r="E330" s="15">
        <f t="shared" si="56"/>
        <v>26.41</v>
      </c>
      <c r="F330" s="15">
        <f t="shared" si="56"/>
        <v>101.84</v>
      </c>
      <c r="G330" s="15">
        <f t="shared" si="56"/>
        <v>721.21</v>
      </c>
      <c r="H330" s="15">
        <f t="shared" si="56"/>
        <v>0.38</v>
      </c>
      <c r="I330" s="15">
        <f t="shared" si="56"/>
        <v>0.252</v>
      </c>
      <c r="J330" s="15">
        <f t="shared" si="56"/>
        <v>15.16</v>
      </c>
      <c r="K330" s="15">
        <f t="shared" si="56"/>
        <v>139.41</v>
      </c>
      <c r="L330" s="15">
        <f t="shared" si="56"/>
        <v>7.179999999999999</v>
      </c>
    </row>
    <row r="331" spans="1:12" s="2" customFormat="1" ht="16.5" customHeight="1" thickBot="1" thickTop="1">
      <c r="A331" s="4">
        <v>274</v>
      </c>
      <c r="B331" s="13" t="s">
        <v>72</v>
      </c>
      <c r="C331" s="4">
        <v>60</v>
      </c>
      <c r="D331" s="4">
        <v>2.37</v>
      </c>
      <c r="E331" s="4">
        <v>7.07</v>
      </c>
      <c r="F331" s="4">
        <v>36.8</v>
      </c>
      <c r="G331" s="4">
        <v>32.8</v>
      </c>
      <c r="H331" s="4">
        <v>0.003</v>
      </c>
      <c r="I331" s="4">
        <v>0.009</v>
      </c>
      <c r="J331" s="5" t="s">
        <v>7</v>
      </c>
      <c r="K331" s="4">
        <v>1.25</v>
      </c>
      <c r="L331" s="4">
        <v>0.32</v>
      </c>
    </row>
    <row r="332" spans="1:12" s="2" customFormat="1" ht="19.5" customHeight="1" thickTop="1">
      <c r="A332" s="4"/>
      <c r="B332" s="4" t="s">
        <v>86</v>
      </c>
      <c r="C332" s="4">
        <v>200</v>
      </c>
      <c r="D332" s="5" t="s">
        <v>7</v>
      </c>
      <c r="E332" s="5" t="s">
        <v>7</v>
      </c>
      <c r="F332" s="4">
        <v>8.4</v>
      </c>
      <c r="G332" s="4">
        <v>33</v>
      </c>
      <c r="H332" s="5" t="s">
        <v>7</v>
      </c>
      <c r="I332" s="5" t="s">
        <v>7</v>
      </c>
      <c r="J332" s="4">
        <v>30</v>
      </c>
      <c r="K332" s="5" t="s">
        <v>7</v>
      </c>
      <c r="L332" s="5" t="s">
        <v>7</v>
      </c>
    </row>
    <row r="333" spans="1:12" s="2" customFormat="1" ht="19.5" customHeight="1" thickBot="1">
      <c r="A333" s="4"/>
      <c r="B333" s="4" t="s">
        <v>8</v>
      </c>
      <c r="C333" s="14"/>
      <c r="D333" s="15">
        <f aca="true" t="shared" si="57" ref="D333:L333">SUM(D331:D332)</f>
        <v>2.37</v>
      </c>
      <c r="E333" s="15">
        <f t="shared" si="57"/>
        <v>7.07</v>
      </c>
      <c r="F333" s="15">
        <f t="shared" si="57"/>
        <v>45.199999999999996</v>
      </c>
      <c r="G333" s="15">
        <f t="shared" si="57"/>
        <v>65.8</v>
      </c>
      <c r="H333" s="15">
        <f t="shared" si="57"/>
        <v>0.003</v>
      </c>
      <c r="I333" s="15">
        <f t="shared" si="57"/>
        <v>0.009</v>
      </c>
      <c r="J333" s="15">
        <f t="shared" si="57"/>
        <v>30</v>
      </c>
      <c r="K333" s="15">
        <f t="shared" si="57"/>
        <v>1.25</v>
      </c>
      <c r="L333" s="15">
        <f t="shared" si="57"/>
        <v>0.32</v>
      </c>
    </row>
    <row r="334" spans="1:12" s="2" customFormat="1" ht="17.25" customHeight="1" thickBot="1" thickTop="1">
      <c r="A334" s="4"/>
      <c r="B334" s="13" t="s">
        <v>35</v>
      </c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s="2" customFormat="1" ht="19.5" customHeight="1" thickTop="1">
      <c r="A335" s="4">
        <v>134</v>
      </c>
      <c r="B335" s="4" t="s">
        <v>201</v>
      </c>
      <c r="C335" s="4">
        <v>200</v>
      </c>
      <c r="D335" s="4">
        <v>4.09</v>
      </c>
      <c r="E335" s="4">
        <v>10.24</v>
      </c>
      <c r="F335" s="4">
        <v>19.16</v>
      </c>
      <c r="G335" s="4">
        <v>184</v>
      </c>
      <c r="H335" s="4">
        <v>0.06</v>
      </c>
      <c r="I335" s="4">
        <v>0.12</v>
      </c>
      <c r="J335" s="4">
        <v>0.9</v>
      </c>
      <c r="K335" s="4">
        <v>96</v>
      </c>
      <c r="L335" s="4">
        <v>3.04</v>
      </c>
    </row>
    <row r="336" spans="1:12" s="2" customFormat="1" ht="19.5" customHeight="1">
      <c r="A336" s="4">
        <v>31</v>
      </c>
      <c r="B336" s="4" t="s">
        <v>200</v>
      </c>
      <c r="C336" s="4">
        <v>45</v>
      </c>
      <c r="D336" s="4">
        <v>4.73</v>
      </c>
      <c r="E336" s="4">
        <v>6.88</v>
      </c>
      <c r="F336" s="4">
        <v>14.56</v>
      </c>
      <c r="G336" s="4">
        <v>139</v>
      </c>
      <c r="H336" s="4">
        <v>0.05</v>
      </c>
      <c r="I336" s="4">
        <v>0.05</v>
      </c>
      <c r="J336" s="4">
        <v>0.07</v>
      </c>
      <c r="K336" s="4">
        <v>36.1</v>
      </c>
      <c r="L336" s="4">
        <v>0.71</v>
      </c>
    </row>
    <row r="337" spans="1:12" s="2" customFormat="1" ht="19.5" customHeight="1">
      <c r="A337" s="4">
        <v>255</v>
      </c>
      <c r="B337" s="4" t="s">
        <v>25</v>
      </c>
      <c r="C337" s="4">
        <v>180</v>
      </c>
      <c r="D337" s="4">
        <v>5.09</v>
      </c>
      <c r="E337" s="4">
        <v>5.74</v>
      </c>
      <c r="F337" s="4">
        <v>7.44</v>
      </c>
      <c r="G337" s="4">
        <v>105.58</v>
      </c>
      <c r="H337" s="4">
        <v>0.07</v>
      </c>
      <c r="I337" s="4">
        <v>0.17</v>
      </c>
      <c r="J337" s="4">
        <v>0.72</v>
      </c>
      <c r="K337" s="4">
        <v>226.8</v>
      </c>
      <c r="L337" s="4">
        <v>0.18</v>
      </c>
    </row>
    <row r="338" spans="1:12" s="2" customFormat="1" ht="19.5" customHeight="1" thickBot="1">
      <c r="A338" s="4"/>
      <c r="B338" s="4" t="s">
        <v>8</v>
      </c>
      <c r="C338" s="14"/>
      <c r="D338" s="15">
        <f aca="true" t="shared" si="58" ref="D338:L338">SUM(D335:D337)</f>
        <v>13.91</v>
      </c>
      <c r="E338" s="15">
        <f t="shared" si="58"/>
        <v>22.86</v>
      </c>
      <c r="F338" s="15">
        <f t="shared" si="58"/>
        <v>41.16</v>
      </c>
      <c r="G338" s="15">
        <f t="shared" si="58"/>
        <v>428.58</v>
      </c>
      <c r="H338" s="15">
        <f t="shared" si="58"/>
        <v>0.18</v>
      </c>
      <c r="I338" s="15">
        <f t="shared" si="58"/>
        <v>0.33999999999999997</v>
      </c>
      <c r="J338" s="15">
        <f t="shared" si="58"/>
        <v>1.69</v>
      </c>
      <c r="K338" s="15">
        <f t="shared" si="58"/>
        <v>358.9</v>
      </c>
      <c r="L338" s="15">
        <f t="shared" si="58"/>
        <v>3.93</v>
      </c>
    </row>
    <row r="339" spans="1:12" s="2" customFormat="1" ht="19.5" customHeight="1" thickTop="1">
      <c r="A339" s="4"/>
      <c r="B339" s="4" t="s">
        <v>20</v>
      </c>
      <c r="C339" s="4"/>
      <c r="D339" s="4">
        <f aca="true" t="shared" si="59" ref="D339:L339">SUM(D319,D320,D330,D333,D338)</f>
        <v>52.78</v>
      </c>
      <c r="E339" s="4">
        <f t="shared" si="59"/>
        <v>77.33000000000001</v>
      </c>
      <c r="F339" s="4">
        <f t="shared" si="59"/>
        <v>240.32999999999998</v>
      </c>
      <c r="G339" s="4">
        <f t="shared" si="59"/>
        <v>1675.4099999999999</v>
      </c>
      <c r="H339" s="4">
        <f t="shared" si="59"/>
        <v>0.7630000000000001</v>
      </c>
      <c r="I339" s="4">
        <f t="shared" si="59"/>
        <v>0.971</v>
      </c>
      <c r="J339" s="4">
        <f t="shared" si="59"/>
        <v>79.67999999999999</v>
      </c>
      <c r="K339" s="4">
        <f t="shared" si="59"/>
        <v>732.03</v>
      </c>
      <c r="L339" s="4">
        <f t="shared" si="59"/>
        <v>14.09</v>
      </c>
    </row>
    <row r="340" spans="1:12" ht="35.25" customHeight="1">
      <c r="A340" s="38" t="s">
        <v>110</v>
      </c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40"/>
    </row>
    <row r="341" spans="1:12" ht="33" customHeight="1" thickBot="1">
      <c r="A341" s="1" t="s">
        <v>0</v>
      </c>
      <c r="B341" s="1" t="s">
        <v>4</v>
      </c>
      <c r="C341" s="8" t="s">
        <v>1</v>
      </c>
      <c r="D341" s="34" t="s">
        <v>2</v>
      </c>
      <c r="E341" s="35"/>
      <c r="F341" s="36"/>
      <c r="G341" s="1" t="s">
        <v>24</v>
      </c>
      <c r="H341" s="34" t="s">
        <v>5</v>
      </c>
      <c r="I341" s="35"/>
      <c r="J341" s="36"/>
      <c r="K341" s="34" t="s">
        <v>3</v>
      </c>
      <c r="L341" s="37"/>
    </row>
    <row r="342" spans="1:12" s="2" customFormat="1" ht="19.5" customHeight="1" thickBot="1" thickTop="1">
      <c r="A342" s="4"/>
      <c r="B342" s="13" t="s">
        <v>6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s="2" customFormat="1" ht="19.5" customHeight="1" thickTop="1">
      <c r="A343" s="4">
        <v>204</v>
      </c>
      <c r="B343" s="4" t="s">
        <v>18</v>
      </c>
      <c r="C343" s="4">
        <v>100</v>
      </c>
      <c r="D343" s="4">
        <v>2.09</v>
      </c>
      <c r="E343" s="5">
        <v>4.69</v>
      </c>
      <c r="F343" s="4">
        <v>18.74</v>
      </c>
      <c r="G343" s="4">
        <v>121.64</v>
      </c>
      <c r="H343" s="5">
        <v>0.12</v>
      </c>
      <c r="I343" s="4">
        <v>0.05</v>
      </c>
      <c r="J343" s="4">
        <v>20</v>
      </c>
      <c r="K343" s="4">
        <v>11.1</v>
      </c>
      <c r="L343" s="4">
        <v>0.9</v>
      </c>
    </row>
    <row r="344" spans="1:12" s="2" customFormat="1" ht="19.5" customHeight="1">
      <c r="A344" s="4">
        <v>8</v>
      </c>
      <c r="B344" s="4" t="s">
        <v>163</v>
      </c>
      <c r="C344" s="4">
        <v>25</v>
      </c>
      <c r="D344" s="4">
        <v>4.25</v>
      </c>
      <c r="E344" s="5">
        <v>2.13</v>
      </c>
      <c r="F344" s="5" t="s">
        <v>7</v>
      </c>
      <c r="G344" s="4">
        <v>36</v>
      </c>
      <c r="H344" s="4">
        <v>0.01</v>
      </c>
      <c r="I344" s="4">
        <v>0.03</v>
      </c>
      <c r="J344" s="5" t="s">
        <v>7</v>
      </c>
      <c r="K344" s="4">
        <v>20</v>
      </c>
      <c r="L344" s="4">
        <v>0.28</v>
      </c>
    </row>
    <row r="345" spans="1:12" s="2" customFormat="1" ht="18" customHeight="1">
      <c r="A345" s="4">
        <v>1</v>
      </c>
      <c r="B345" s="4" t="s">
        <v>87</v>
      </c>
      <c r="C345" s="4">
        <v>20</v>
      </c>
      <c r="D345" s="4">
        <v>1.22</v>
      </c>
      <c r="E345" s="4">
        <v>3.78</v>
      </c>
      <c r="F345" s="4">
        <v>7.31</v>
      </c>
      <c r="G345" s="4">
        <v>68</v>
      </c>
      <c r="H345" s="4">
        <v>0.02</v>
      </c>
      <c r="I345" s="4">
        <v>0.02</v>
      </c>
      <c r="J345" s="5" t="s">
        <v>7</v>
      </c>
      <c r="K345" s="4">
        <v>4.65</v>
      </c>
      <c r="L345" s="4">
        <v>0.31</v>
      </c>
    </row>
    <row r="346" spans="1:12" s="2" customFormat="1" ht="19.5" customHeight="1">
      <c r="A346" s="4">
        <v>263</v>
      </c>
      <c r="B346" s="4" t="s">
        <v>59</v>
      </c>
      <c r="C346" s="4">
        <v>150</v>
      </c>
      <c r="D346" s="4">
        <v>0.09</v>
      </c>
      <c r="E346" s="5" t="s">
        <v>7</v>
      </c>
      <c r="F346" s="4">
        <v>9.04</v>
      </c>
      <c r="G346" s="4">
        <v>37.16</v>
      </c>
      <c r="H346" s="5" t="s">
        <v>7</v>
      </c>
      <c r="I346" s="5" t="s">
        <v>7</v>
      </c>
      <c r="J346" s="5" t="s">
        <v>7</v>
      </c>
      <c r="K346" s="4">
        <v>3</v>
      </c>
      <c r="L346" s="4">
        <v>0.45</v>
      </c>
    </row>
    <row r="347" spans="1:12" s="2" customFormat="1" ht="19.5" customHeight="1" thickBot="1">
      <c r="A347" s="4"/>
      <c r="B347" s="4" t="s">
        <v>8</v>
      </c>
      <c r="C347" s="14"/>
      <c r="D347" s="15">
        <f aca="true" t="shared" si="60" ref="D347:L347">SUM(D343:D346)</f>
        <v>7.6499999999999995</v>
      </c>
      <c r="E347" s="15">
        <f t="shared" si="60"/>
        <v>10.6</v>
      </c>
      <c r="F347" s="15">
        <f t="shared" si="60"/>
        <v>35.089999999999996</v>
      </c>
      <c r="G347" s="15">
        <f t="shared" si="60"/>
        <v>262.79999999999995</v>
      </c>
      <c r="H347" s="15">
        <f t="shared" si="60"/>
        <v>0.15</v>
      </c>
      <c r="I347" s="15">
        <f t="shared" si="60"/>
        <v>0.1</v>
      </c>
      <c r="J347" s="15">
        <f t="shared" si="60"/>
        <v>20</v>
      </c>
      <c r="K347" s="15">
        <f t="shared" si="60"/>
        <v>38.75</v>
      </c>
      <c r="L347" s="15">
        <f t="shared" si="60"/>
        <v>1.9400000000000002</v>
      </c>
    </row>
    <row r="348" spans="1:12" s="2" customFormat="1" ht="17.25" customHeight="1" thickBot="1" thickTop="1">
      <c r="A348" s="4"/>
      <c r="B348" s="13" t="s">
        <v>166</v>
      </c>
      <c r="C348" s="15">
        <v>100</v>
      </c>
      <c r="D348" s="15">
        <v>0.8</v>
      </c>
      <c r="E348" s="14" t="s">
        <v>7</v>
      </c>
      <c r="F348" s="15">
        <v>9.6</v>
      </c>
      <c r="G348" s="15">
        <v>41</v>
      </c>
      <c r="H348" s="15">
        <v>0.04</v>
      </c>
      <c r="I348" s="15">
        <v>0.01</v>
      </c>
      <c r="J348" s="15">
        <v>25</v>
      </c>
      <c r="K348" s="14" t="s">
        <v>7</v>
      </c>
      <c r="L348" s="14" t="s">
        <v>7</v>
      </c>
    </row>
    <row r="349" spans="1:12" s="2" customFormat="1" ht="16.5" customHeight="1" thickBot="1" thickTop="1">
      <c r="A349" s="4"/>
      <c r="B349" s="13" t="s">
        <v>66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s="2" customFormat="1" ht="19.5" customHeight="1" thickTop="1">
      <c r="A350" s="4">
        <v>80</v>
      </c>
      <c r="B350" s="4" t="s">
        <v>187</v>
      </c>
      <c r="C350" s="4">
        <v>150</v>
      </c>
      <c r="D350" s="4">
        <v>0.6</v>
      </c>
      <c r="E350" s="4">
        <v>1.7</v>
      </c>
      <c r="F350" s="4">
        <v>10.3</v>
      </c>
      <c r="G350" s="4">
        <v>62.9</v>
      </c>
      <c r="H350" s="4">
        <v>0.06</v>
      </c>
      <c r="I350" s="4">
        <v>0.03</v>
      </c>
      <c r="J350" s="4">
        <v>4.9</v>
      </c>
      <c r="K350" s="4">
        <v>14.7</v>
      </c>
      <c r="L350" s="4">
        <v>0.65</v>
      </c>
    </row>
    <row r="351" spans="1:12" s="2" customFormat="1" ht="19.5" customHeight="1">
      <c r="A351" s="4">
        <v>294</v>
      </c>
      <c r="B351" s="4" t="s">
        <v>108</v>
      </c>
      <c r="C351" s="4">
        <v>150</v>
      </c>
      <c r="D351" s="4">
        <v>16.59</v>
      </c>
      <c r="E351" s="4">
        <v>7.4</v>
      </c>
      <c r="F351" s="5">
        <v>20.5</v>
      </c>
      <c r="G351" s="4">
        <v>223</v>
      </c>
      <c r="H351" s="4">
        <v>0.27</v>
      </c>
      <c r="I351" s="4">
        <v>0.71</v>
      </c>
      <c r="J351" s="4">
        <v>6.7</v>
      </c>
      <c r="K351" s="4">
        <v>25.5</v>
      </c>
      <c r="L351" s="4">
        <v>5.87</v>
      </c>
    </row>
    <row r="352" spans="1:12" s="2" customFormat="1" ht="19.5" customHeight="1">
      <c r="A352" s="4">
        <v>211</v>
      </c>
      <c r="B352" s="4" t="s">
        <v>186</v>
      </c>
      <c r="C352" s="4">
        <v>50</v>
      </c>
      <c r="D352" s="4">
        <v>0.65</v>
      </c>
      <c r="E352" s="4">
        <v>0.05</v>
      </c>
      <c r="F352" s="4">
        <v>3.5</v>
      </c>
      <c r="G352" s="4">
        <v>16.5</v>
      </c>
      <c r="H352" s="4">
        <v>0.03</v>
      </c>
      <c r="I352" s="4">
        <v>0.035</v>
      </c>
      <c r="J352" s="4">
        <v>2.5</v>
      </c>
      <c r="K352" s="4">
        <v>25.5</v>
      </c>
      <c r="L352" s="4">
        <v>0.6</v>
      </c>
    </row>
    <row r="353" spans="1:12" s="2" customFormat="1" ht="19.5" customHeight="1">
      <c r="A353" s="4">
        <v>237</v>
      </c>
      <c r="B353" s="4" t="s">
        <v>54</v>
      </c>
      <c r="C353" s="4">
        <v>150</v>
      </c>
      <c r="D353" s="4">
        <v>0.36</v>
      </c>
      <c r="E353" s="5">
        <v>0.18</v>
      </c>
      <c r="F353" s="4">
        <v>20.11</v>
      </c>
      <c r="G353" s="4">
        <v>83.22</v>
      </c>
      <c r="H353" s="4">
        <v>0.02</v>
      </c>
      <c r="I353" s="4">
        <v>0.11</v>
      </c>
      <c r="J353" s="4">
        <v>1.11</v>
      </c>
      <c r="K353" s="4">
        <v>6.23</v>
      </c>
      <c r="L353" s="4">
        <v>0.2</v>
      </c>
    </row>
    <row r="354" spans="1:12" s="2" customFormat="1" ht="17.25" customHeight="1">
      <c r="A354" s="4"/>
      <c r="B354" s="4" t="s">
        <v>11</v>
      </c>
      <c r="C354" s="4">
        <v>20</v>
      </c>
      <c r="D354" s="4">
        <v>1.52</v>
      </c>
      <c r="E354" s="4">
        <v>0.16</v>
      </c>
      <c r="F354" s="4">
        <v>10.16</v>
      </c>
      <c r="G354" s="4">
        <v>46.6</v>
      </c>
      <c r="H354" s="4">
        <v>0.02</v>
      </c>
      <c r="I354" s="4">
        <v>0.01</v>
      </c>
      <c r="J354" s="5" t="s">
        <v>7</v>
      </c>
      <c r="K354" s="4">
        <v>4</v>
      </c>
      <c r="L354" s="4">
        <v>0.18</v>
      </c>
    </row>
    <row r="355" spans="1:12" s="2" customFormat="1" ht="18" customHeight="1">
      <c r="A355" s="4"/>
      <c r="B355" s="4" t="s">
        <v>10</v>
      </c>
      <c r="C355" s="4">
        <v>30</v>
      </c>
      <c r="D355" s="4">
        <v>1.41</v>
      </c>
      <c r="E355" s="4">
        <v>0.21</v>
      </c>
      <c r="F355" s="4">
        <v>14.94</v>
      </c>
      <c r="G355" s="4">
        <v>64.2</v>
      </c>
      <c r="H355" s="4">
        <v>0.03</v>
      </c>
      <c r="I355" s="4">
        <v>0.01</v>
      </c>
      <c r="J355" s="5" t="s">
        <v>7</v>
      </c>
      <c r="K355" s="4">
        <v>6.3</v>
      </c>
      <c r="L355" s="4">
        <v>0.6</v>
      </c>
    </row>
    <row r="356" spans="1:12" s="2" customFormat="1" ht="19.5" customHeight="1" thickBot="1">
      <c r="A356" s="4"/>
      <c r="B356" s="4" t="s">
        <v>8</v>
      </c>
      <c r="C356" s="14"/>
      <c r="D356" s="15">
        <f aca="true" t="shared" si="61" ref="D356:L356">SUM(D349:D355)</f>
        <v>21.13</v>
      </c>
      <c r="E356" s="15">
        <f t="shared" si="61"/>
        <v>9.700000000000001</v>
      </c>
      <c r="F356" s="15">
        <f t="shared" si="61"/>
        <v>79.50999999999999</v>
      </c>
      <c r="G356" s="15">
        <f t="shared" si="61"/>
        <v>496.42</v>
      </c>
      <c r="H356" s="15">
        <f t="shared" si="61"/>
        <v>0.43000000000000005</v>
      </c>
      <c r="I356" s="15">
        <f t="shared" si="61"/>
        <v>0.905</v>
      </c>
      <c r="J356" s="15">
        <f t="shared" si="61"/>
        <v>15.21</v>
      </c>
      <c r="K356" s="15">
        <f t="shared" si="61"/>
        <v>82.23</v>
      </c>
      <c r="L356" s="15">
        <f t="shared" si="61"/>
        <v>8.1</v>
      </c>
    </row>
    <row r="357" spans="1:12" s="2" customFormat="1" ht="19.5" customHeight="1" thickBot="1" thickTop="1">
      <c r="A357" s="4"/>
      <c r="B357" s="13" t="s">
        <v>165</v>
      </c>
      <c r="C357" s="4">
        <v>40</v>
      </c>
      <c r="D357" s="4">
        <v>2.04</v>
      </c>
      <c r="E357" s="4">
        <v>2</v>
      </c>
      <c r="F357" s="4">
        <v>22.56</v>
      </c>
      <c r="G357" s="4">
        <v>115.2</v>
      </c>
      <c r="H357" s="4">
        <v>0.07</v>
      </c>
      <c r="I357" s="4">
        <v>0.13</v>
      </c>
      <c r="J357" s="5" t="s">
        <v>7</v>
      </c>
      <c r="K357" s="4">
        <v>10</v>
      </c>
      <c r="L357" s="4">
        <v>0.6</v>
      </c>
    </row>
    <row r="358" spans="1:12" s="2" customFormat="1" ht="19.5" customHeight="1" thickTop="1">
      <c r="A358" s="4">
        <v>255</v>
      </c>
      <c r="B358" s="4" t="s">
        <v>25</v>
      </c>
      <c r="C358" s="4">
        <v>150</v>
      </c>
      <c r="D358" s="4">
        <v>4.19</v>
      </c>
      <c r="E358" s="4">
        <v>4.79</v>
      </c>
      <c r="F358" s="4">
        <v>7.04</v>
      </c>
      <c r="G358" s="4">
        <v>87.98</v>
      </c>
      <c r="H358" s="4">
        <v>0.06</v>
      </c>
      <c r="I358" s="4">
        <v>0.23</v>
      </c>
      <c r="J358" s="4">
        <v>0.6</v>
      </c>
      <c r="K358" s="4">
        <v>189</v>
      </c>
      <c r="L358" s="4">
        <v>0.15</v>
      </c>
    </row>
    <row r="359" spans="1:12" s="2" customFormat="1" ht="19.5" customHeight="1" thickBot="1">
      <c r="A359" s="4"/>
      <c r="B359" s="4" t="s">
        <v>8</v>
      </c>
      <c r="C359" s="14"/>
      <c r="D359" s="15">
        <f aca="true" t="shared" si="62" ref="D359:L359">SUM(D357:D358)</f>
        <v>6.23</v>
      </c>
      <c r="E359" s="15">
        <f t="shared" si="62"/>
        <v>6.79</v>
      </c>
      <c r="F359" s="15">
        <f t="shared" si="62"/>
        <v>29.599999999999998</v>
      </c>
      <c r="G359" s="15">
        <f t="shared" si="62"/>
        <v>203.18</v>
      </c>
      <c r="H359" s="15">
        <f t="shared" si="62"/>
        <v>0.13</v>
      </c>
      <c r="I359" s="15">
        <f t="shared" si="62"/>
        <v>0.36</v>
      </c>
      <c r="J359" s="15">
        <f t="shared" si="62"/>
        <v>0.6</v>
      </c>
      <c r="K359" s="15">
        <f t="shared" si="62"/>
        <v>199</v>
      </c>
      <c r="L359" s="15">
        <f t="shared" si="62"/>
        <v>0.75</v>
      </c>
    </row>
    <row r="360" spans="1:12" s="2" customFormat="1" ht="17.25" customHeight="1" thickBot="1" thickTop="1">
      <c r="A360" s="4"/>
      <c r="B360" s="13" t="s">
        <v>35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s="2" customFormat="1" ht="19.5" customHeight="1" thickTop="1">
      <c r="A361" s="4">
        <v>116</v>
      </c>
      <c r="B361" s="4" t="s">
        <v>167</v>
      </c>
      <c r="C361" s="4">
        <v>105</v>
      </c>
      <c r="D361" s="4">
        <v>16.25</v>
      </c>
      <c r="E361" s="4">
        <v>4.91</v>
      </c>
      <c r="F361" s="4">
        <v>16.61</v>
      </c>
      <c r="G361" s="4">
        <v>175.61</v>
      </c>
      <c r="H361" s="4">
        <v>0.035</v>
      </c>
      <c r="I361" s="4">
        <v>0.107</v>
      </c>
      <c r="J361" s="5" t="s">
        <v>7</v>
      </c>
      <c r="K361" s="4">
        <v>139.81</v>
      </c>
      <c r="L361" s="4">
        <v>0.575</v>
      </c>
    </row>
    <row r="362" spans="1:12" s="2" customFormat="1" ht="19.5" customHeight="1">
      <c r="A362" s="4"/>
      <c r="B362" s="4" t="s">
        <v>188</v>
      </c>
      <c r="C362" s="4">
        <v>150</v>
      </c>
      <c r="D362" s="4">
        <v>1.02</v>
      </c>
      <c r="E362" s="5" t="s">
        <v>7</v>
      </c>
      <c r="F362" s="4">
        <v>21.77</v>
      </c>
      <c r="G362" s="4">
        <v>87.14</v>
      </c>
      <c r="H362" s="5" t="s">
        <v>7</v>
      </c>
      <c r="I362" s="5" t="s">
        <v>7</v>
      </c>
      <c r="J362" s="5" t="s">
        <v>7</v>
      </c>
      <c r="K362" s="4">
        <v>0.15</v>
      </c>
      <c r="L362" s="4">
        <v>0.2</v>
      </c>
    </row>
    <row r="363" spans="1:12" s="2" customFormat="1" ht="16.5" customHeight="1">
      <c r="A363" s="4"/>
      <c r="B363" s="4" t="s">
        <v>12</v>
      </c>
      <c r="C363" s="4">
        <v>20</v>
      </c>
      <c r="D363" s="4">
        <v>1.54</v>
      </c>
      <c r="E363" s="4">
        <v>0.52</v>
      </c>
      <c r="F363" s="4">
        <v>10.6</v>
      </c>
      <c r="G363" s="4">
        <v>53.2</v>
      </c>
      <c r="H363" s="5" t="s">
        <v>7</v>
      </c>
      <c r="I363" s="5" t="s">
        <v>7</v>
      </c>
      <c r="J363" s="5" t="s">
        <v>7</v>
      </c>
      <c r="K363" s="4">
        <v>6</v>
      </c>
      <c r="L363" s="4">
        <v>0.22</v>
      </c>
    </row>
    <row r="364" spans="1:12" s="2" customFormat="1" ht="19.5" customHeight="1" thickBot="1">
      <c r="A364" s="4"/>
      <c r="B364" s="4" t="s">
        <v>8</v>
      </c>
      <c r="C364" s="14"/>
      <c r="D364" s="15">
        <f aca="true" t="shared" si="63" ref="D364:L364">SUM(D361:D363)</f>
        <v>18.81</v>
      </c>
      <c r="E364" s="15">
        <f t="shared" si="63"/>
        <v>5.43</v>
      </c>
      <c r="F364" s="15">
        <f t="shared" si="63"/>
        <v>48.98</v>
      </c>
      <c r="G364" s="15">
        <f t="shared" si="63"/>
        <v>315.95</v>
      </c>
      <c r="H364" s="15">
        <f t="shared" si="63"/>
        <v>0.035</v>
      </c>
      <c r="I364" s="15">
        <f t="shared" si="63"/>
        <v>0.107</v>
      </c>
      <c r="J364" s="15">
        <f t="shared" si="63"/>
        <v>0</v>
      </c>
      <c r="K364" s="15">
        <f t="shared" si="63"/>
        <v>145.96</v>
      </c>
      <c r="L364" s="15">
        <f t="shared" si="63"/>
        <v>0.9949999999999999</v>
      </c>
    </row>
    <row r="365" spans="1:12" s="2" customFormat="1" ht="19.5" customHeight="1" thickTop="1">
      <c r="A365" s="4"/>
      <c r="B365" s="4" t="s">
        <v>20</v>
      </c>
      <c r="C365" s="4"/>
      <c r="D365" s="4">
        <f aca="true" t="shared" si="64" ref="D365:L365">SUM(D347,D348,D356,D359,D364)</f>
        <v>54.620000000000005</v>
      </c>
      <c r="E365" s="4">
        <f t="shared" si="64"/>
        <v>32.519999999999996</v>
      </c>
      <c r="F365" s="4">
        <f t="shared" si="64"/>
        <v>202.77999999999997</v>
      </c>
      <c r="G365" s="4">
        <f t="shared" si="64"/>
        <v>1319.3500000000001</v>
      </c>
      <c r="H365" s="4">
        <f t="shared" si="64"/>
        <v>0.7850000000000001</v>
      </c>
      <c r="I365" s="4">
        <f t="shared" si="64"/>
        <v>1.482</v>
      </c>
      <c r="J365" s="4">
        <f t="shared" si="64"/>
        <v>60.81</v>
      </c>
      <c r="K365" s="4">
        <f t="shared" si="64"/>
        <v>465.94000000000005</v>
      </c>
      <c r="L365" s="4">
        <f t="shared" si="64"/>
        <v>11.784999999999998</v>
      </c>
    </row>
    <row r="366" spans="1:12" ht="35.25" customHeight="1">
      <c r="A366" s="38" t="s">
        <v>107</v>
      </c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40"/>
    </row>
    <row r="367" spans="1:12" ht="33" customHeight="1" thickBot="1">
      <c r="A367" s="1" t="s">
        <v>0</v>
      </c>
      <c r="B367" s="1" t="s">
        <v>4</v>
      </c>
      <c r="C367" s="8" t="s">
        <v>1</v>
      </c>
      <c r="D367" s="34" t="s">
        <v>2</v>
      </c>
      <c r="E367" s="35"/>
      <c r="F367" s="36"/>
      <c r="G367" s="1" t="s">
        <v>24</v>
      </c>
      <c r="H367" s="34" t="s">
        <v>5</v>
      </c>
      <c r="I367" s="35"/>
      <c r="J367" s="36"/>
      <c r="K367" s="34" t="s">
        <v>3</v>
      </c>
      <c r="L367" s="37"/>
    </row>
    <row r="368" spans="1:12" s="2" customFormat="1" ht="19.5" customHeight="1" thickBot="1" thickTop="1">
      <c r="A368" s="4"/>
      <c r="B368" s="13" t="s">
        <v>6</v>
      </c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s="2" customFormat="1" ht="19.5" customHeight="1" thickTop="1">
      <c r="A369" s="4">
        <v>204</v>
      </c>
      <c r="B369" s="4" t="s">
        <v>18</v>
      </c>
      <c r="C369" s="4">
        <v>150</v>
      </c>
      <c r="D369" s="4">
        <v>3.2</v>
      </c>
      <c r="E369" s="5">
        <v>6.06</v>
      </c>
      <c r="F369" s="4">
        <v>23.3</v>
      </c>
      <c r="G369" s="4">
        <v>160.06</v>
      </c>
      <c r="H369" s="4">
        <v>0.187</v>
      </c>
      <c r="I369" s="4">
        <v>0.15</v>
      </c>
      <c r="J369" s="4">
        <v>17.46</v>
      </c>
      <c r="K369" s="4">
        <v>48.93</v>
      </c>
      <c r="L369" s="4">
        <v>1.18</v>
      </c>
    </row>
    <row r="370" spans="1:12" s="2" customFormat="1" ht="19.5" customHeight="1">
      <c r="A370" s="4">
        <v>8</v>
      </c>
      <c r="B370" s="4" t="s">
        <v>168</v>
      </c>
      <c r="C370" s="4">
        <v>50</v>
      </c>
      <c r="D370" s="4">
        <v>8.5</v>
      </c>
      <c r="E370" s="5">
        <v>4.26</v>
      </c>
      <c r="F370" s="5" t="s">
        <v>7</v>
      </c>
      <c r="G370" s="4">
        <v>72</v>
      </c>
      <c r="H370" s="4">
        <v>0.02</v>
      </c>
      <c r="I370" s="4">
        <v>0.06</v>
      </c>
      <c r="J370" s="5" t="s">
        <v>7</v>
      </c>
      <c r="K370" s="4">
        <v>40</v>
      </c>
      <c r="L370" s="4">
        <v>0.28</v>
      </c>
    </row>
    <row r="371" spans="1:12" s="2" customFormat="1" ht="18" customHeight="1">
      <c r="A371" s="4">
        <v>1</v>
      </c>
      <c r="B371" s="4" t="s">
        <v>87</v>
      </c>
      <c r="C371" s="4">
        <v>20</v>
      </c>
      <c r="D371" s="4">
        <v>1.22</v>
      </c>
      <c r="E371" s="4">
        <v>3.78</v>
      </c>
      <c r="F371" s="4">
        <v>7.31</v>
      </c>
      <c r="G371" s="4">
        <v>68</v>
      </c>
      <c r="H371" s="4">
        <v>0.02</v>
      </c>
      <c r="I371" s="4">
        <v>0.02</v>
      </c>
      <c r="J371" s="5" t="s">
        <v>7</v>
      </c>
      <c r="K371" s="4">
        <v>4.65</v>
      </c>
      <c r="L371" s="4">
        <v>0.31</v>
      </c>
    </row>
    <row r="372" spans="1:12" s="2" customFormat="1" ht="19.5" customHeight="1">
      <c r="A372" s="4">
        <v>263</v>
      </c>
      <c r="B372" s="4" t="s">
        <v>59</v>
      </c>
      <c r="C372" s="4">
        <v>180</v>
      </c>
      <c r="D372" s="4">
        <v>0.11</v>
      </c>
      <c r="E372" s="5" t="s">
        <v>7</v>
      </c>
      <c r="F372" s="4">
        <v>10.84</v>
      </c>
      <c r="G372" s="4">
        <v>43.78</v>
      </c>
      <c r="H372" s="5" t="s">
        <v>7</v>
      </c>
      <c r="I372" s="5" t="s">
        <v>7</v>
      </c>
      <c r="J372" s="5" t="s">
        <v>7</v>
      </c>
      <c r="K372" s="4">
        <v>3.6</v>
      </c>
      <c r="L372" s="4">
        <v>0.54</v>
      </c>
    </row>
    <row r="373" spans="1:12" s="2" customFormat="1" ht="19.5" customHeight="1" thickBot="1">
      <c r="A373" s="4"/>
      <c r="B373" s="4" t="s">
        <v>8</v>
      </c>
      <c r="C373" s="14"/>
      <c r="D373" s="15">
        <f aca="true" t="shared" si="65" ref="D373:L373">SUM(D369:D372)</f>
        <v>13.03</v>
      </c>
      <c r="E373" s="15">
        <f t="shared" si="65"/>
        <v>14.1</v>
      </c>
      <c r="F373" s="15">
        <f t="shared" si="65"/>
        <v>41.45</v>
      </c>
      <c r="G373" s="15">
        <f t="shared" si="65"/>
        <v>343.84000000000003</v>
      </c>
      <c r="H373" s="15">
        <f t="shared" si="65"/>
        <v>0.22699999999999998</v>
      </c>
      <c r="I373" s="15">
        <f t="shared" si="65"/>
        <v>0.22999999999999998</v>
      </c>
      <c r="J373" s="15">
        <f t="shared" si="65"/>
        <v>17.46</v>
      </c>
      <c r="K373" s="15">
        <f t="shared" si="65"/>
        <v>97.18</v>
      </c>
      <c r="L373" s="15">
        <f t="shared" si="65"/>
        <v>2.31</v>
      </c>
    </row>
    <row r="374" spans="1:12" s="2" customFormat="1" ht="17.25" customHeight="1" thickBot="1" thickTop="1">
      <c r="A374" s="4"/>
      <c r="B374" s="13" t="s">
        <v>169</v>
      </c>
      <c r="C374" s="15">
        <v>100</v>
      </c>
      <c r="D374" s="15">
        <v>0.8</v>
      </c>
      <c r="E374" s="14" t="s">
        <v>7</v>
      </c>
      <c r="F374" s="15">
        <v>9.6</v>
      </c>
      <c r="G374" s="15">
        <v>41</v>
      </c>
      <c r="H374" s="15">
        <v>0.04</v>
      </c>
      <c r="I374" s="15">
        <v>0.01</v>
      </c>
      <c r="J374" s="15">
        <v>25</v>
      </c>
      <c r="K374" s="14" t="s">
        <v>7</v>
      </c>
      <c r="L374" s="14" t="s">
        <v>7</v>
      </c>
    </row>
    <row r="375" spans="1:12" s="2" customFormat="1" ht="16.5" customHeight="1" thickBot="1" thickTop="1">
      <c r="A375" s="4"/>
      <c r="B375" s="13" t="s">
        <v>66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s="2" customFormat="1" ht="19.5" customHeight="1" thickTop="1">
      <c r="A376" s="4">
        <v>80</v>
      </c>
      <c r="B376" s="4" t="s">
        <v>187</v>
      </c>
      <c r="C376" s="4">
        <v>250</v>
      </c>
      <c r="D376" s="4">
        <v>0.7</v>
      </c>
      <c r="E376" s="4">
        <v>2.8</v>
      </c>
      <c r="F376" s="4">
        <v>17.1</v>
      </c>
      <c r="G376" s="4">
        <v>104.1</v>
      </c>
      <c r="H376" s="4">
        <v>0.11</v>
      </c>
      <c r="I376" s="4">
        <v>0.06</v>
      </c>
      <c r="J376" s="4">
        <v>5.3</v>
      </c>
      <c r="K376" s="4">
        <v>24.6</v>
      </c>
      <c r="L376" s="4">
        <v>1.08</v>
      </c>
    </row>
    <row r="377" spans="1:12" s="2" customFormat="1" ht="19.5" customHeight="1">
      <c r="A377" s="4">
        <v>294</v>
      </c>
      <c r="B377" s="4" t="s">
        <v>108</v>
      </c>
      <c r="C377" s="4">
        <v>180</v>
      </c>
      <c r="D377" s="4">
        <v>20.47</v>
      </c>
      <c r="E377" s="4">
        <v>9.14</v>
      </c>
      <c r="F377" s="5">
        <v>22.73</v>
      </c>
      <c r="G377" s="4">
        <v>271</v>
      </c>
      <c r="H377" s="4">
        <v>0.32</v>
      </c>
      <c r="I377" s="4">
        <v>1.3</v>
      </c>
      <c r="J377" s="4">
        <v>8.45</v>
      </c>
      <c r="K377" s="4">
        <v>31.1</v>
      </c>
      <c r="L377" s="4">
        <v>6.07</v>
      </c>
    </row>
    <row r="378" spans="1:12" s="2" customFormat="1" ht="19.5" customHeight="1">
      <c r="A378" s="4">
        <v>211</v>
      </c>
      <c r="B378" s="4" t="s">
        <v>186</v>
      </c>
      <c r="C378" s="4">
        <v>50</v>
      </c>
      <c r="D378" s="4">
        <v>0.65</v>
      </c>
      <c r="E378" s="4">
        <v>0.05</v>
      </c>
      <c r="F378" s="4">
        <v>3.5</v>
      </c>
      <c r="G378" s="4">
        <v>16.5</v>
      </c>
      <c r="H378" s="4">
        <v>0.03</v>
      </c>
      <c r="I378" s="4">
        <v>0.035</v>
      </c>
      <c r="J378" s="4">
        <v>2.5</v>
      </c>
      <c r="K378" s="4">
        <v>25.5</v>
      </c>
      <c r="L378" s="4">
        <v>0.6</v>
      </c>
    </row>
    <row r="379" spans="1:12" s="2" customFormat="1" ht="19.5" customHeight="1">
      <c r="A379" s="4">
        <v>237</v>
      </c>
      <c r="B379" s="4" t="s">
        <v>54</v>
      </c>
      <c r="C379" s="4">
        <v>200</v>
      </c>
      <c r="D379" s="4">
        <v>0.48</v>
      </c>
      <c r="E379" s="5">
        <v>0.25</v>
      </c>
      <c r="F379" s="4">
        <v>26.81</v>
      </c>
      <c r="G379" s="4">
        <v>110.96</v>
      </c>
      <c r="H379" s="4">
        <v>0.021</v>
      </c>
      <c r="I379" s="4">
        <v>0.14</v>
      </c>
      <c r="J379" s="4">
        <v>1.14</v>
      </c>
      <c r="K379" s="4">
        <v>8.3</v>
      </c>
      <c r="L379" s="4">
        <v>0.27</v>
      </c>
    </row>
    <row r="380" spans="1:12" s="2" customFormat="1" ht="19.5" customHeight="1">
      <c r="A380" s="4"/>
      <c r="B380" s="4" t="s">
        <v>11</v>
      </c>
      <c r="C380" s="4">
        <v>30</v>
      </c>
      <c r="D380" s="4">
        <v>2.28</v>
      </c>
      <c r="E380" s="4">
        <v>0.18</v>
      </c>
      <c r="F380" s="4">
        <v>15.69</v>
      </c>
      <c r="G380" s="4">
        <v>69.9</v>
      </c>
      <c r="H380" s="4">
        <v>0.03</v>
      </c>
      <c r="I380" s="4">
        <v>0.02</v>
      </c>
      <c r="J380" s="5" t="s">
        <v>7</v>
      </c>
      <c r="K380" s="4">
        <v>6</v>
      </c>
      <c r="L380" s="4">
        <v>0.27</v>
      </c>
    </row>
    <row r="381" spans="1:12" s="2" customFormat="1" ht="17.25" customHeight="1">
      <c r="A381" s="4"/>
      <c r="B381" s="4" t="s">
        <v>10</v>
      </c>
      <c r="C381" s="4">
        <v>30</v>
      </c>
      <c r="D381" s="4">
        <v>1.41</v>
      </c>
      <c r="E381" s="4">
        <v>0.21</v>
      </c>
      <c r="F381" s="4">
        <v>14.94</v>
      </c>
      <c r="G381" s="4">
        <v>64.2</v>
      </c>
      <c r="H381" s="4">
        <v>0.03</v>
      </c>
      <c r="I381" s="4">
        <v>0.01</v>
      </c>
      <c r="J381" s="5" t="s">
        <v>7</v>
      </c>
      <c r="K381" s="4">
        <v>6.3</v>
      </c>
      <c r="L381" s="4">
        <v>0.6</v>
      </c>
    </row>
    <row r="382" spans="1:12" s="2" customFormat="1" ht="19.5" customHeight="1" thickBot="1">
      <c r="A382" s="4"/>
      <c r="B382" s="4" t="s">
        <v>8</v>
      </c>
      <c r="C382" s="14"/>
      <c r="D382" s="15">
        <f aca="true" t="shared" si="66" ref="D382:L382">SUM(D375:D381)</f>
        <v>25.99</v>
      </c>
      <c r="E382" s="15">
        <f t="shared" si="66"/>
        <v>12.630000000000003</v>
      </c>
      <c r="F382" s="15">
        <f t="shared" si="66"/>
        <v>100.77</v>
      </c>
      <c r="G382" s="15">
        <f t="shared" si="66"/>
        <v>636.6600000000001</v>
      </c>
      <c r="H382" s="15">
        <f t="shared" si="66"/>
        <v>0.541</v>
      </c>
      <c r="I382" s="15">
        <f t="shared" si="66"/>
        <v>1.5650000000000002</v>
      </c>
      <c r="J382" s="15">
        <f t="shared" si="66"/>
        <v>17.39</v>
      </c>
      <c r="K382" s="15">
        <f t="shared" si="66"/>
        <v>101.8</v>
      </c>
      <c r="L382" s="15">
        <f t="shared" si="66"/>
        <v>8.889999999999999</v>
      </c>
    </row>
    <row r="383" spans="1:12" s="2" customFormat="1" ht="19.5" customHeight="1" thickBot="1" thickTop="1">
      <c r="A383" s="4"/>
      <c r="B383" s="13" t="s">
        <v>165</v>
      </c>
      <c r="C383" s="4">
        <v>60</v>
      </c>
      <c r="D383" s="4">
        <v>2.56</v>
      </c>
      <c r="E383" s="4">
        <v>3</v>
      </c>
      <c r="F383" s="4">
        <v>33.84</v>
      </c>
      <c r="G383" s="4">
        <v>172.8</v>
      </c>
      <c r="H383" s="4">
        <v>0.09</v>
      </c>
      <c r="I383" s="4">
        <v>0.2</v>
      </c>
      <c r="J383" s="5" t="s">
        <v>7</v>
      </c>
      <c r="K383" s="4">
        <v>15</v>
      </c>
      <c r="L383" s="4">
        <v>0.9</v>
      </c>
    </row>
    <row r="384" spans="1:12" s="2" customFormat="1" ht="19.5" customHeight="1" thickTop="1">
      <c r="A384" s="4"/>
      <c r="B384" s="4" t="s">
        <v>22</v>
      </c>
      <c r="C384" s="4">
        <v>200</v>
      </c>
      <c r="D384" s="5" t="s">
        <v>7</v>
      </c>
      <c r="E384" s="5" t="s">
        <v>7</v>
      </c>
      <c r="F384" s="4">
        <v>18.4</v>
      </c>
      <c r="G384" s="4">
        <v>74</v>
      </c>
      <c r="H384" s="4">
        <v>0.6</v>
      </c>
      <c r="I384" s="5" t="s">
        <v>7</v>
      </c>
      <c r="J384" s="5" t="s">
        <v>7</v>
      </c>
      <c r="K384" s="5" t="s">
        <v>7</v>
      </c>
      <c r="L384" s="5" t="s">
        <v>7</v>
      </c>
    </row>
    <row r="385" spans="1:12" s="2" customFormat="1" ht="19.5" customHeight="1" thickBot="1">
      <c r="A385" s="4"/>
      <c r="B385" s="4" t="s">
        <v>8</v>
      </c>
      <c r="C385" s="14"/>
      <c r="D385" s="15">
        <f aca="true" t="shared" si="67" ref="D385:L385">SUM(D383:D384)</f>
        <v>2.56</v>
      </c>
      <c r="E385" s="15">
        <f t="shared" si="67"/>
        <v>3</v>
      </c>
      <c r="F385" s="15">
        <f t="shared" si="67"/>
        <v>52.24</v>
      </c>
      <c r="G385" s="15">
        <f t="shared" si="67"/>
        <v>246.8</v>
      </c>
      <c r="H385" s="15">
        <f t="shared" si="67"/>
        <v>0.69</v>
      </c>
      <c r="I385" s="15">
        <f t="shared" si="67"/>
        <v>0.2</v>
      </c>
      <c r="J385" s="15">
        <f t="shared" si="67"/>
        <v>0</v>
      </c>
      <c r="K385" s="15">
        <f t="shared" si="67"/>
        <v>15</v>
      </c>
      <c r="L385" s="15">
        <f t="shared" si="67"/>
        <v>0.9</v>
      </c>
    </row>
    <row r="386" spans="1:12" s="2" customFormat="1" ht="17.25" customHeight="1" thickBot="1" thickTop="1">
      <c r="A386" s="4"/>
      <c r="B386" s="13" t="s">
        <v>35</v>
      </c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s="2" customFormat="1" ht="19.5" customHeight="1" thickTop="1">
      <c r="A387" s="4">
        <v>116</v>
      </c>
      <c r="B387" s="4" t="s">
        <v>167</v>
      </c>
      <c r="C387" s="4">
        <v>120</v>
      </c>
      <c r="D387" s="4">
        <v>18.25</v>
      </c>
      <c r="E387" s="4">
        <v>5.61</v>
      </c>
      <c r="F387" s="4">
        <v>18.61</v>
      </c>
      <c r="G387" s="4">
        <v>200.61</v>
      </c>
      <c r="H387" s="4">
        <v>0.038</v>
      </c>
      <c r="I387" s="4">
        <v>0.28</v>
      </c>
      <c r="J387" s="5" t="s">
        <v>7</v>
      </c>
      <c r="K387" s="4">
        <v>159.78</v>
      </c>
      <c r="L387" s="4">
        <v>0.66</v>
      </c>
    </row>
    <row r="388" spans="1:12" s="2" customFormat="1" ht="19.5" customHeight="1">
      <c r="A388" s="4">
        <v>255</v>
      </c>
      <c r="B388" s="4" t="s">
        <v>25</v>
      </c>
      <c r="C388" s="4">
        <v>180</v>
      </c>
      <c r="D388" s="4">
        <v>5.09</v>
      </c>
      <c r="E388" s="4">
        <v>5.74</v>
      </c>
      <c r="F388" s="4">
        <v>7.44</v>
      </c>
      <c r="G388" s="4">
        <v>105.58</v>
      </c>
      <c r="H388" s="4">
        <v>0.07</v>
      </c>
      <c r="I388" s="4">
        <v>0.27</v>
      </c>
      <c r="J388" s="4">
        <v>0.72</v>
      </c>
      <c r="K388" s="4">
        <v>226.8</v>
      </c>
      <c r="L388" s="4">
        <v>0.18</v>
      </c>
    </row>
    <row r="389" spans="1:12" s="2" customFormat="1" ht="16.5" customHeight="1">
      <c r="A389" s="4"/>
      <c r="B389" s="4" t="s">
        <v>12</v>
      </c>
      <c r="C389" s="4">
        <v>20</v>
      </c>
      <c r="D389" s="4">
        <v>1.54</v>
      </c>
      <c r="E389" s="4">
        <v>0.52</v>
      </c>
      <c r="F389" s="4">
        <v>10.6</v>
      </c>
      <c r="G389" s="4">
        <v>53.2</v>
      </c>
      <c r="H389" s="5" t="s">
        <v>7</v>
      </c>
      <c r="I389" s="5" t="s">
        <v>7</v>
      </c>
      <c r="J389" s="5" t="s">
        <v>7</v>
      </c>
      <c r="K389" s="4">
        <v>6</v>
      </c>
      <c r="L389" s="4">
        <v>0.22</v>
      </c>
    </row>
    <row r="390" spans="1:12" s="2" customFormat="1" ht="19.5" customHeight="1" thickBot="1">
      <c r="A390" s="4"/>
      <c r="B390" s="4" t="s">
        <v>8</v>
      </c>
      <c r="C390" s="14"/>
      <c r="D390" s="15">
        <f aca="true" t="shared" si="68" ref="D390:L390">SUM(D387:D389)</f>
        <v>24.88</v>
      </c>
      <c r="E390" s="15">
        <f t="shared" si="68"/>
        <v>11.870000000000001</v>
      </c>
      <c r="F390" s="15">
        <f t="shared" si="68"/>
        <v>36.65</v>
      </c>
      <c r="G390" s="15">
        <f t="shared" si="68"/>
        <v>359.39</v>
      </c>
      <c r="H390" s="15">
        <f t="shared" si="68"/>
        <v>0.10800000000000001</v>
      </c>
      <c r="I390" s="15">
        <f t="shared" si="68"/>
        <v>0.55</v>
      </c>
      <c r="J390" s="15">
        <f t="shared" si="68"/>
        <v>0.72</v>
      </c>
      <c r="K390" s="15">
        <f t="shared" si="68"/>
        <v>392.58000000000004</v>
      </c>
      <c r="L390" s="15">
        <f t="shared" si="68"/>
        <v>1.06</v>
      </c>
    </row>
    <row r="391" spans="1:12" s="2" customFormat="1" ht="19.5" customHeight="1" thickTop="1">
      <c r="A391" s="4"/>
      <c r="B391" s="4" t="s">
        <v>20</v>
      </c>
      <c r="C391" s="4"/>
      <c r="D391" s="4">
        <f aca="true" t="shared" si="69" ref="D391:L391">SUM(D373,D374,D382,D385,D390)</f>
        <v>67.26</v>
      </c>
      <c r="E391" s="4">
        <f t="shared" si="69"/>
        <v>41.60000000000001</v>
      </c>
      <c r="F391" s="4">
        <f t="shared" si="69"/>
        <v>240.71</v>
      </c>
      <c r="G391" s="4">
        <f t="shared" si="69"/>
        <v>1627.69</v>
      </c>
      <c r="H391" s="4">
        <f t="shared" si="69"/>
        <v>1.606</v>
      </c>
      <c r="I391" s="4">
        <f t="shared" si="69"/>
        <v>2.5550000000000006</v>
      </c>
      <c r="J391" s="4">
        <f t="shared" si="69"/>
        <v>60.57</v>
      </c>
      <c r="K391" s="4">
        <f t="shared" si="69"/>
        <v>606.5600000000001</v>
      </c>
      <c r="L391" s="4">
        <f t="shared" si="69"/>
        <v>13.16</v>
      </c>
    </row>
    <row r="392" spans="1:12" ht="33.75" customHeight="1">
      <c r="A392" s="38" t="s">
        <v>111</v>
      </c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40"/>
    </row>
    <row r="393" spans="1:12" ht="33" customHeight="1" thickBot="1">
      <c r="A393" s="1" t="s">
        <v>0</v>
      </c>
      <c r="B393" s="1" t="s">
        <v>4</v>
      </c>
      <c r="C393" s="8" t="s">
        <v>1</v>
      </c>
      <c r="D393" s="34" t="s">
        <v>2</v>
      </c>
      <c r="E393" s="35"/>
      <c r="F393" s="36"/>
      <c r="G393" s="1" t="s">
        <v>24</v>
      </c>
      <c r="H393" s="34" t="s">
        <v>5</v>
      </c>
      <c r="I393" s="35"/>
      <c r="J393" s="36"/>
      <c r="K393" s="34" t="s">
        <v>3</v>
      </c>
      <c r="L393" s="37"/>
    </row>
    <row r="394" spans="1:12" s="2" customFormat="1" ht="20.25" customHeight="1" thickBot="1" thickTop="1">
      <c r="A394" s="4"/>
      <c r="B394" s="13" t="s">
        <v>6</v>
      </c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s="2" customFormat="1" ht="19.5" customHeight="1" thickTop="1">
      <c r="A395" s="4">
        <v>93</v>
      </c>
      <c r="B395" s="4" t="s">
        <v>112</v>
      </c>
      <c r="C395" s="4">
        <v>120</v>
      </c>
      <c r="D395" s="4">
        <v>2.8</v>
      </c>
      <c r="E395" s="5">
        <v>5.34</v>
      </c>
      <c r="F395" s="4">
        <v>15.29</v>
      </c>
      <c r="G395" s="4">
        <v>114.43</v>
      </c>
      <c r="H395" s="4">
        <v>0.1</v>
      </c>
      <c r="I395" s="4">
        <v>0.1</v>
      </c>
      <c r="J395" s="4">
        <v>0.6</v>
      </c>
      <c r="K395" s="4">
        <v>87.85</v>
      </c>
      <c r="L395" s="4">
        <v>1.48</v>
      </c>
    </row>
    <row r="396" spans="1:12" s="2" customFormat="1" ht="19.5" customHeight="1">
      <c r="A396" s="4">
        <v>3</v>
      </c>
      <c r="B396" s="4" t="s">
        <v>113</v>
      </c>
      <c r="C396" s="4">
        <v>45</v>
      </c>
      <c r="D396" s="4">
        <v>4.73</v>
      </c>
      <c r="E396" s="5">
        <v>6.88</v>
      </c>
      <c r="F396" s="5">
        <v>14.56</v>
      </c>
      <c r="G396" s="4">
        <v>139</v>
      </c>
      <c r="H396" s="4">
        <v>0.05</v>
      </c>
      <c r="I396" s="4">
        <v>0.05</v>
      </c>
      <c r="J396" s="4">
        <v>0.07</v>
      </c>
      <c r="K396" s="4">
        <v>96.1</v>
      </c>
      <c r="L396" s="4">
        <v>0.71</v>
      </c>
    </row>
    <row r="397" spans="1:12" s="2" customFormat="1" ht="19.5" customHeight="1">
      <c r="A397" s="4">
        <v>261</v>
      </c>
      <c r="B397" s="4" t="s">
        <v>23</v>
      </c>
      <c r="C397" s="4">
        <v>150</v>
      </c>
      <c r="D397" s="4">
        <v>1.09</v>
      </c>
      <c r="E397" s="4">
        <v>1.91</v>
      </c>
      <c r="F397" s="4">
        <v>9.95</v>
      </c>
      <c r="G397" s="4">
        <v>65.44</v>
      </c>
      <c r="H397" s="4">
        <v>0.02</v>
      </c>
      <c r="I397" s="4">
        <v>0.08</v>
      </c>
      <c r="J397" s="4">
        <v>0.6</v>
      </c>
      <c r="K397" s="4">
        <v>72.8</v>
      </c>
      <c r="L397" s="4">
        <v>0.06</v>
      </c>
    </row>
    <row r="398" spans="1:12" s="2" customFormat="1" ht="19.5" customHeight="1" thickBot="1">
      <c r="A398" s="4"/>
      <c r="B398" s="4" t="s">
        <v>8</v>
      </c>
      <c r="C398" s="14"/>
      <c r="D398" s="15">
        <f aca="true" t="shared" si="70" ref="D398:L398">SUM(D395:D397)</f>
        <v>8.620000000000001</v>
      </c>
      <c r="E398" s="15">
        <f t="shared" si="70"/>
        <v>14.129999999999999</v>
      </c>
      <c r="F398" s="15">
        <f t="shared" si="70"/>
        <v>39.8</v>
      </c>
      <c r="G398" s="15">
        <f t="shared" si="70"/>
        <v>318.87</v>
      </c>
      <c r="H398" s="15">
        <f t="shared" si="70"/>
        <v>0.17</v>
      </c>
      <c r="I398" s="15">
        <f t="shared" si="70"/>
        <v>0.23000000000000004</v>
      </c>
      <c r="J398" s="15">
        <f t="shared" si="70"/>
        <v>1.27</v>
      </c>
      <c r="K398" s="15">
        <f t="shared" si="70"/>
        <v>256.75</v>
      </c>
      <c r="L398" s="15">
        <f t="shared" si="70"/>
        <v>2.25</v>
      </c>
    </row>
    <row r="399" spans="1:12" s="2" customFormat="1" ht="21" customHeight="1" thickBot="1" thickTop="1">
      <c r="A399" s="4"/>
      <c r="B399" s="13" t="s">
        <v>114</v>
      </c>
      <c r="C399" s="15">
        <v>150</v>
      </c>
      <c r="D399" s="15">
        <v>0.68</v>
      </c>
      <c r="E399" s="14" t="s">
        <v>7</v>
      </c>
      <c r="F399" s="15">
        <v>19.26</v>
      </c>
      <c r="G399" s="15">
        <v>78.4</v>
      </c>
      <c r="H399" s="15">
        <v>0.02</v>
      </c>
      <c r="I399" s="15">
        <v>0.05</v>
      </c>
      <c r="J399" s="15">
        <v>27.2</v>
      </c>
      <c r="K399" s="15">
        <v>24</v>
      </c>
      <c r="L399" s="15">
        <v>3.75</v>
      </c>
    </row>
    <row r="400" spans="1:12" s="2" customFormat="1" ht="19.5" customHeight="1" thickBot="1" thickTop="1">
      <c r="A400" s="4"/>
      <c r="B400" s="13" t="s">
        <v>66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s="2" customFormat="1" ht="19.5" customHeight="1" thickTop="1">
      <c r="A401" s="4">
        <v>57</v>
      </c>
      <c r="B401" s="4" t="s">
        <v>193</v>
      </c>
      <c r="C401" s="4">
        <v>150</v>
      </c>
      <c r="D401" s="4">
        <v>1.09</v>
      </c>
      <c r="E401" s="4">
        <v>2.9</v>
      </c>
      <c r="F401" s="4">
        <v>7.6</v>
      </c>
      <c r="G401" s="4">
        <v>61.5</v>
      </c>
      <c r="H401" s="4">
        <v>0.03</v>
      </c>
      <c r="I401" s="4">
        <v>0.02</v>
      </c>
      <c r="J401" s="4">
        <v>0.17</v>
      </c>
      <c r="K401" s="4">
        <v>36.6</v>
      </c>
      <c r="L401" s="4">
        <v>0.7</v>
      </c>
    </row>
    <row r="402" spans="1:12" s="2" customFormat="1" ht="15.75" customHeight="1">
      <c r="A402" s="4">
        <v>292</v>
      </c>
      <c r="B402" s="4" t="s">
        <v>49</v>
      </c>
      <c r="C402" s="4">
        <v>120</v>
      </c>
      <c r="D402" s="4">
        <v>8.69</v>
      </c>
      <c r="E402" s="4">
        <v>5.39</v>
      </c>
      <c r="F402" s="5">
        <v>27.09</v>
      </c>
      <c r="G402" s="4">
        <v>204</v>
      </c>
      <c r="H402" s="4">
        <v>0.19</v>
      </c>
      <c r="I402" s="4">
        <v>0.63</v>
      </c>
      <c r="J402" s="4">
        <v>4.28</v>
      </c>
      <c r="K402" s="4">
        <v>49.9</v>
      </c>
      <c r="L402" s="4">
        <v>2.93</v>
      </c>
    </row>
    <row r="403" spans="1:12" s="2" customFormat="1" ht="15.75" customHeight="1">
      <c r="A403" s="4">
        <v>354</v>
      </c>
      <c r="B403" s="4" t="s">
        <v>50</v>
      </c>
      <c r="C403" s="4">
        <v>20</v>
      </c>
      <c r="D403" s="4">
        <v>0.3</v>
      </c>
      <c r="E403" s="5">
        <v>1</v>
      </c>
      <c r="F403" s="4">
        <v>1.17</v>
      </c>
      <c r="G403" s="4">
        <v>14.8</v>
      </c>
      <c r="H403" s="4">
        <v>0.004</v>
      </c>
      <c r="I403" s="4">
        <v>0.006</v>
      </c>
      <c r="J403" s="4">
        <v>0.007</v>
      </c>
      <c r="K403" s="4">
        <v>5.46</v>
      </c>
      <c r="L403" s="4">
        <v>0.04</v>
      </c>
    </row>
    <row r="404" spans="1:12" s="2" customFormat="1" ht="15.75" customHeight="1">
      <c r="A404" s="4">
        <v>211</v>
      </c>
      <c r="B404" s="4" t="s">
        <v>191</v>
      </c>
      <c r="C404" s="4">
        <v>50</v>
      </c>
      <c r="D404" s="4">
        <v>0.65</v>
      </c>
      <c r="E404" s="4">
        <v>0.05</v>
      </c>
      <c r="F404" s="4">
        <v>3.5</v>
      </c>
      <c r="G404" s="4">
        <v>16.5</v>
      </c>
      <c r="H404" s="4">
        <v>0.03</v>
      </c>
      <c r="I404" s="4">
        <v>0.035</v>
      </c>
      <c r="J404" s="4">
        <v>2.5</v>
      </c>
      <c r="K404" s="4">
        <v>25.5</v>
      </c>
      <c r="L404" s="4">
        <v>0.6</v>
      </c>
    </row>
    <row r="405" spans="1:12" s="2" customFormat="1" ht="15.75" customHeight="1">
      <c r="A405" s="4"/>
      <c r="B405" s="4" t="s">
        <v>195</v>
      </c>
      <c r="C405" s="4">
        <v>150</v>
      </c>
      <c r="D405" s="4">
        <v>0.62</v>
      </c>
      <c r="E405" s="5" t="s">
        <v>7</v>
      </c>
      <c r="F405" s="4">
        <v>14.4</v>
      </c>
      <c r="G405" s="4">
        <v>61.5</v>
      </c>
      <c r="H405" s="4">
        <v>0.06</v>
      </c>
      <c r="I405" s="4">
        <v>0.03</v>
      </c>
      <c r="J405" s="4">
        <v>18.75</v>
      </c>
      <c r="K405" s="5" t="s">
        <v>7</v>
      </c>
      <c r="L405" s="5" t="s">
        <v>7</v>
      </c>
    </row>
    <row r="406" spans="1:12" s="2" customFormat="1" ht="15.75" customHeight="1">
      <c r="A406" s="4"/>
      <c r="B406" s="4" t="s">
        <v>10</v>
      </c>
      <c r="C406" s="4">
        <v>20</v>
      </c>
      <c r="D406" s="4">
        <v>0.94</v>
      </c>
      <c r="E406" s="4">
        <v>0.14</v>
      </c>
      <c r="F406" s="4">
        <v>9.96</v>
      </c>
      <c r="G406" s="4">
        <v>42.8</v>
      </c>
      <c r="H406" s="4">
        <v>0.02</v>
      </c>
      <c r="I406" s="4">
        <v>0.01</v>
      </c>
      <c r="J406" s="5" t="s">
        <v>7</v>
      </c>
      <c r="K406" s="4">
        <v>4.2</v>
      </c>
      <c r="L406" s="4">
        <v>0.4</v>
      </c>
    </row>
    <row r="407" spans="1:12" s="2" customFormat="1" ht="15.75" customHeight="1">
      <c r="A407" s="4"/>
      <c r="B407" s="4" t="s">
        <v>11</v>
      </c>
      <c r="C407" s="4">
        <v>30</v>
      </c>
      <c r="D407" s="4">
        <v>2.28</v>
      </c>
      <c r="E407" s="4">
        <v>0.18</v>
      </c>
      <c r="F407" s="4">
        <v>15.69</v>
      </c>
      <c r="G407" s="4">
        <v>69.9</v>
      </c>
      <c r="H407" s="4">
        <v>0.03</v>
      </c>
      <c r="I407" s="4">
        <v>0.02</v>
      </c>
      <c r="J407" s="5" t="s">
        <v>7</v>
      </c>
      <c r="K407" s="4">
        <v>6</v>
      </c>
      <c r="L407" s="4">
        <v>0.27</v>
      </c>
    </row>
    <row r="408" spans="1:12" s="2" customFormat="1" ht="19.5" customHeight="1" thickBot="1">
      <c r="A408" s="4"/>
      <c r="B408" s="4" t="s">
        <v>8</v>
      </c>
      <c r="C408" s="14"/>
      <c r="D408" s="15">
        <f aca="true" t="shared" si="71" ref="D408:L408">SUM(D400:D407)</f>
        <v>14.569999999999999</v>
      </c>
      <c r="E408" s="15">
        <f t="shared" si="71"/>
        <v>9.66</v>
      </c>
      <c r="F408" s="15">
        <f t="shared" si="71"/>
        <v>79.41</v>
      </c>
      <c r="G408" s="15">
        <f t="shared" si="71"/>
        <v>471</v>
      </c>
      <c r="H408" s="15">
        <f t="shared" si="71"/>
        <v>0.364</v>
      </c>
      <c r="I408" s="15">
        <f t="shared" si="71"/>
        <v>0.7510000000000001</v>
      </c>
      <c r="J408" s="15">
        <f t="shared" si="71"/>
        <v>25.707</v>
      </c>
      <c r="K408" s="15">
        <f t="shared" si="71"/>
        <v>127.66</v>
      </c>
      <c r="L408" s="15">
        <f t="shared" si="71"/>
        <v>4.9399999999999995</v>
      </c>
    </row>
    <row r="409" spans="1:12" s="2" customFormat="1" ht="16.5" customHeight="1" thickBot="1" thickTop="1">
      <c r="A409" s="4">
        <v>447</v>
      </c>
      <c r="B409" s="13" t="s">
        <v>109</v>
      </c>
      <c r="C409" s="4">
        <v>50</v>
      </c>
      <c r="D409" s="4">
        <v>1.61</v>
      </c>
      <c r="E409" s="4">
        <v>4.82</v>
      </c>
      <c r="F409" s="4">
        <v>14.94</v>
      </c>
      <c r="G409" s="4">
        <v>114</v>
      </c>
      <c r="H409" s="4">
        <v>0.05</v>
      </c>
      <c r="I409" s="4">
        <v>0.04</v>
      </c>
      <c r="J409" s="5" t="s">
        <v>7</v>
      </c>
      <c r="K409" s="4">
        <v>11.9</v>
      </c>
      <c r="L409" s="4">
        <v>0.54</v>
      </c>
    </row>
    <row r="410" spans="1:12" s="2" customFormat="1" ht="19.5" customHeight="1" thickTop="1">
      <c r="A410" s="4">
        <v>255</v>
      </c>
      <c r="B410" s="4" t="s">
        <v>25</v>
      </c>
      <c r="C410" s="4">
        <v>180</v>
      </c>
      <c r="D410" s="4">
        <v>5.09</v>
      </c>
      <c r="E410" s="4">
        <v>5.74</v>
      </c>
      <c r="F410" s="4">
        <v>7.44</v>
      </c>
      <c r="G410" s="4">
        <v>105.58</v>
      </c>
      <c r="H410" s="4">
        <v>0.07</v>
      </c>
      <c r="I410" s="4">
        <v>0.07</v>
      </c>
      <c r="J410" s="4">
        <v>0.72</v>
      </c>
      <c r="K410" s="4">
        <v>226.8</v>
      </c>
      <c r="L410" s="4">
        <v>0.18</v>
      </c>
    </row>
    <row r="411" spans="1:12" s="2" customFormat="1" ht="19.5" customHeight="1" thickBot="1">
      <c r="A411" s="4"/>
      <c r="B411" s="4" t="s">
        <v>8</v>
      </c>
      <c r="C411" s="14"/>
      <c r="D411" s="15">
        <f aca="true" t="shared" si="72" ref="D411:L411">SUM(D409:D410)</f>
        <v>6.7</v>
      </c>
      <c r="E411" s="15">
        <f t="shared" si="72"/>
        <v>10.56</v>
      </c>
      <c r="F411" s="15">
        <f t="shared" si="72"/>
        <v>22.38</v>
      </c>
      <c r="G411" s="15">
        <f t="shared" si="72"/>
        <v>219.57999999999998</v>
      </c>
      <c r="H411" s="15">
        <f t="shared" si="72"/>
        <v>0.12000000000000001</v>
      </c>
      <c r="I411" s="15">
        <f t="shared" si="72"/>
        <v>0.11000000000000001</v>
      </c>
      <c r="J411" s="15">
        <f t="shared" si="72"/>
        <v>0.72</v>
      </c>
      <c r="K411" s="15">
        <f t="shared" si="72"/>
        <v>238.70000000000002</v>
      </c>
      <c r="L411" s="15">
        <f t="shared" si="72"/>
        <v>0.72</v>
      </c>
    </row>
    <row r="412" spans="1:12" s="2" customFormat="1" ht="18.75" customHeight="1" thickBot="1" thickTop="1">
      <c r="A412" s="4"/>
      <c r="B412" s="13" t="s">
        <v>35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s="2" customFormat="1" ht="15" customHeight="1" thickTop="1">
      <c r="A413" s="4">
        <v>134</v>
      </c>
      <c r="B413" s="4" t="s">
        <v>117</v>
      </c>
      <c r="C413" s="4">
        <v>65</v>
      </c>
      <c r="D413" s="4">
        <v>5.87</v>
      </c>
      <c r="E413" s="4">
        <v>1.65</v>
      </c>
      <c r="F413" s="4">
        <v>5.81</v>
      </c>
      <c r="G413" s="4">
        <v>63.55</v>
      </c>
      <c r="H413" s="4">
        <v>0.05</v>
      </c>
      <c r="I413" s="4">
        <v>0.05</v>
      </c>
      <c r="J413" s="4">
        <v>0.24</v>
      </c>
      <c r="K413" s="4">
        <v>45.06</v>
      </c>
      <c r="L413" s="4">
        <v>0.42</v>
      </c>
    </row>
    <row r="414" spans="1:12" s="2" customFormat="1" ht="15" customHeight="1">
      <c r="A414" s="4">
        <v>350</v>
      </c>
      <c r="B414" s="4" t="s">
        <v>121</v>
      </c>
      <c r="C414" s="4">
        <v>35</v>
      </c>
      <c r="D414" s="4">
        <v>0.7</v>
      </c>
      <c r="E414" s="4">
        <v>1.8</v>
      </c>
      <c r="F414" s="4">
        <v>2.48</v>
      </c>
      <c r="G414" s="4">
        <v>29.3</v>
      </c>
      <c r="H414" s="4">
        <v>0</v>
      </c>
      <c r="I414" s="4">
        <v>0.02</v>
      </c>
      <c r="J414" s="4">
        <v>0.11</v>
      </c>
      <c r="K414" s="4">
        <v>23.04</v>
      </c>
      <c r="L414" s="4">
        <v>0.06</v>
      </c>
    </row>
    <row r="415" spans="1:12" s="2" customFormat="1" ht="15" customHeight="1">
      <c r="A415" s="4">
        <v>200</v>
      </c>
      <c r="B415" s="4" t="s">
        <v>118</v>
      </c>
      <c r="C415" s="4">
        <v>100</v>
      </c>
      <c r="D415" s="4">
        <v>1.62</v>
      </c>
      <c r="E415" s="4">
        <v>3.23</v>
      </c>
      <c r="F415" s="4">
        <v>13.45</v>
      </c>
      <c r="G415" s="4">
        <v>87.16</v>
      </c>
      <c r="H415" s="4">
        <v>0.099</v>
      </c>
      <c r="I415" s="4">
        <v>0.0848</v>
      </c>
      <c r="J415" s="4">
        <v>10</v>
      </c>
      <c r="K415" s="4">
        <v>14.55</v>
      </c>
      <c r="L415" s="4">
        <v>1.88</v>
      </c>
    </row>
    <row r="416" spans="1:12" s="2" customFormat="1" ht="15" customHeight="1">
      <c r="A416" s="4">
        <v>251</v>
      </c>
      <c r="B416" s="4" t="s">
        <v>119</v>
      </c>
      <c r="C416" s="4">
        <v>150</v>
      </c>
      <c r="D416" s="4">
        <v>4.2</v>
      </c>
      <c r="E416" s="4">
        <v>4.79</v>
      </c>
      <c r="F416" s="4">
        <v>6.14</v>
      </c>
      <c r="G416" s="4">
        <v>84.39</v>
      </c>
      <c r="H416" s="4">
        <v>0.05</v>
      </c>
      <c r="I416" s="4">
        <v>0.1</v>
      </c>
      <c r="J416" s="4">
        <v>1.2</v>
      </c>
      <c r="K416" s="4">
        <v>182.4</v>
      </c>
      <c r="L416" s="4">
        <v>0.15</v>
      </c>
    </row>
    <row r="417" spans="1:12" s="2" customFormat="1" ht="15" customHeight="1">
      <c r="A417" s="4"/>
      <c r="B417" s="4" t="s">
        <v>12</v>
      </c>
      <c r="C417" s="4">
        <v>20</v>
      </c>
      <c r="D417" s="4">
        <v>1.54</v>
      </c>
      <c r="E417" s="4">
        <v>0.52</v>
      </c>
      <c r="F417" s="4">
        <v>10.6</v>
      </c>
      <c r="G417" s="4">
        <v>53.2</v>
      </c>
      <c r="H417" s="5" t="s">
        <v>7</v>
      </c>
      <c r="I417" s="5" t="s">
        <v>7</v>
      </c>
      <c r="J417" s="5" t="s">
        <v>7</v>
      </c>
      <c r="K417" s="4">
        <v>6</v>
      </c>
      <c r="L417" s="4">
        <v>0.33</v>
      </c>
    </row>
    <row r="418" spans="1:12" s="2" customFormat="1" ht="20.25" customHeight="1" thickBot="1">
      <c r="A418" s="4"/>
      <c r="B418" s="4" t="s">
        <v>8</v>
      </c>
      <c r="C418" s="14"/>
      <c r="D418" s="15">
        <f aca="true" t="shared" si="73" ref="D418:L418">SUM(D413:D417)</f>
        <v>13.93</v>
      </c>
      <c r="E418" s="15">
        <f t="shared" si="73"/>
        <v>11.989999999999998</v>
      </c>
      <c r="F418" s="15">
        <f t="shared" si="73"/>
        <v>38.48</v>
      </c>
      <c r="G418" s="15">
        <f t="shared" si="73"/>
        <v>317.59999999999997</v>
      </c>
      <c r="H418" s="15">
        <f t="shared" si="73"/>
        <v>0.199</v>
      </c>
      <c r="I418" s="15">
        <f t="shared" si="73"/>
        <v>0.2548</v>
      </c>
      <c r="J418" s="15">
        <f t="shared" si="73"/>
        <v>11.549999999999999</v>
      </c>
      <c r="K418" s="15">
        <f t="shared" si="73"/>
        <v>271.05</v>
      </c>
      <c r="L418" s="15">
        <f t="shared" si="73"/>
        <v>2.84</v>
      </c>
    </row>
    <row r="419" spans="1:12" s="2" customFormat="1" ht="22.5" customHeight="1" thickTop="1">
      <c r="A419" s="4"/>
      <c r="B419" s="4" t="s">
        <v>20</v>
      </c>
      <c r="C419" s="4"/>
      <c r="D419" s="4">
        <f aca="true" t="shared" si="74" ref="D419:L419">SUM(D398,D399,D408,D411,D418)</f>
        <v>44.5</v>
      </c>
      <c r="E419" s="4">
        <f t="shared" si="74"/>
        <v>46.34</v>
      </c>
      <c r="F419" s="4">
        <f t="shared" si="74"/>
        <v>199.32999999999998</v>
      </c>
      <c r="G419" s="4">
        <f t="shared" si="74"/>
        <v>1405.4499999999998</v>
      </c>
      <c r="H419" s="4">
        <f t="shared" si="74"/>
        <v>0.873</v>
      </c>
      <c r="I419" s="4">
        <f t="shared" si="74"/>
        <v>1.3958000000000004</v>
      </c>
      <c r="J419" s="4">
        <f t="shared" si="74"/>
        <v>66.447</v>
      </c>
      <c r="K419" s="4">
        <f t="shared" si="74"/>
        <v>918.1600000000001</v>
      </c>
      <c r="L419" s="4">
        <f t="shared" si="74"/>
        <v>14.5</v>
      </c>
    </row>
    <row r="420" spans="1:12" ht="33.75" customHeight="1">
      <c r="A420" s="38" t="s">
        <v>120</v>
      </c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40"/>
    </row>
    <row r="421" spans="1:12" ht="33" customHeight="1" thickBot="1">
      <c r="A421" s="1" t="s">
        <v>0</v>
      </c>
      <c r="B421" s="1" t="s">
        <v>4</v>
      </c>
      <c r="C421" s="8" t="s">
        <v>1</v>
      </c>
      <c r="D421" s="34" t="s">
        <v>2</v>
      </c>
      <c r="E421" s="35"/>
      <c r="F421" s="36"/>
      <c r="G421" s="1" t="s">
        <v>24</v>
      </c>
      <c r="H421" s="34" t="s">
        <v>5</v>
      </c>
      <c r="I421" s="35"/>
      <c r="J421" s="36"/>
      <c r="K421" s="34" t="s">
        <v>3</v>
      </c>
      <c r="L421" s="37"/>
    </row>
    <row r="422" spans="1:12" s="2" customFormat="1" ht="20.25" customHeight="1" thickBot="1" thickTop="1">
      <c r="A422" s="4"/>
      <c r="B422" s="13" t="s">
        <v>6</v>
      </c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s="2" customFormat="1" ht="19.5" customHeight="1" thickTop="1">
      <c r="A423" s="4">
        <v>93</v>
      </c>
      <c r="B423" s="4" t="s">
        <v>112</v>
      </c>
      <c r="C423" s="4">
        <v>150</v>
      </c>
      <c r="D423" s="4">
        <v>3.25</v>
      </c>
      <c r="E423" s="5">
        <v>6.68</v>
      </c>
      <c r="F423" s="4">
        <v>19.12</v>
      </c>
      <c r="G423" s="4">
        <v>155.54</v>
      </c>
      <c r="H423" s="4">
        <v>0.12</v>
      </c>
      <c r="I423" s="4">
        <v>0.1</v>
      </c>
      <c r="J423" s="4">
        <v>0.8</v>
      </c>
      <c r="K423" s="4">
        <v>109.42</v>
      </c>
      <c r="L423" s="4">
        <v>1.84</v>
      </c>
    </row>
    <row r="424" spans="1:12" s="2" customFormat="1" ht="18" customHeight="1">
      <c r="A424" s="4">
        <v>3</v>
      </c>
      <c r="B424" s="4" t="s">
        <v>113</v>
      </c>
      <c r="C424" s="4">
        <v>45</v>
      </c>
      <c r="D424" s="4">
        <v>4.73</v>
      </c>
      <c r="E424" s="5">
        <v>6.88</v>
      </c>
      <c r="F424" s="5">
        <v>14.56</v>
      </c>
      <c r="G424" s="4">
        <v>139</v>
      </c>
      <c r="H424" s="4">
        <v>0.05</v>
      </c>
      <c r="I424" s="4">
        <v>0.05</v>
      </c>
      <c r="J424" s="4">
        <v>0.07</v>
      </c>
      <c r="K424" s="4">
        <v>96.1</v>
      </c>
      <c r="L424" s="4">
        <v>0.71</v>
      </c>
    </row>
    <row r="425" spans="1:12" s="2" customFormat="1" ht="18" customHeight="1">
      <c r="A425" s="4">
        <v>261</v>
      </c>
      <c r="B425" s="4" t="s">
        <v>23</v>
      </c>
      <c r="C425" s="4">
        <v>180</v>
      </c>
      <c r="D425" s="4">
        <v>1.51</v>
      </c>
      <c r="E425" s="4">
        <v>2.3</v>
      </c>
      <c r="F425" s="4">
        <v>11.94</v>
      </c>
      <c r="G425" s="4">
        <v>72.53</v>
      </c>
      <c r="H425" s="4">
        <v>0.02</v>
      </c>
      <c r="I425" s="4">
        <v>0.08</v>
      </c>
      <c r="J425" s="4">
        <v>0.12</v>
      </c>
      <c r="K425" s="4">
        <v>87.35</v>
      </c>
      <c r="L425" s="4">
        <v>0.07</v>
      </c>
    </row>
    <row r="426" spans="1:12" s="2" customFormat="1" ht="19.5" customHeight="1" thickBot="1">
      <c r="A426" s="4"/>
      <c r="B426" s="4" t="s">
        <v>8</v>
      </c>
      <c r="C426" s="14"/>
      <c r="D426" s="15">
        <f aca="true" t="shared" si="75" ref="D426:L426">SUM(D423:D425)</f>
        <v>9.49</v>
      </c>
      <c r="E426" s="15">
        <f t="shared" si="75"/>
        <v>15.86</v>
      </c>
      <c r="F426" s="15">
        <f t="shared" si="75"/>
        <v>45.62</v>
      </c>
      <c r="G426" s="15">
        <f t="shared" si="75"/>
        <v>367.06999999999994</v>
      </c>
      <c r="H426" s="15">
        <f t="shared" si="75"/>
        <v>0.18999999999999997</v>
      </c>
      <c r="I426" s="15">
        <f t="shared" si="75"/>
        <v>0.23000000000000004</v>
      </c>
      <c r="J426" s="15">
        <f t="shared" si="75"/>
        <v>0.9900000000000001</v>
      </c>
      <c r="K426" s="15">
        <f t="shared" si="75"/>
        <v>292.87</v>
      </c>
      <c r="L426" s="15">
        <f t="shared" si="75"/>
        <v>2.6199999999999997</v>
      </c>
    </row>
    <row r="427" spans="1:12" s="2" customFormat="1" ht="21" customHeight="1" thickBot="1" thickTop="1">
      <c r="A427" s="4"/>
      <c r="B427" s="13" t="s">
        <v>114</v>
      </c>
      <c r="C427" s="15">
        <v>150</v>
      </c>
      <c r="D427" s="15">
        <v>0.68</v>
      </c>
      <c r="E427" s="14" t="s">
        <v>7</v>
      </c>
      <c r="F427" s="15">
        <v>19.26</v>
      </c>
      <c r="G427" s="15">
        <v>78.4</v>
      </c>
      <c r="H427" s="15">
        <v>0.02</v>
      </c>
      <c r="I427" s="15">
        <v>0.05</v>
      </c>
      <c r="J427" s="15">
        <v>27.2</v>
      </c>
      <c r="K427" s="15">
        <v>24</v>
      </c>
      <c r="L427" s="15">
        <v>3.75</v>
      </c>
    </row>
    <row r="428" spans="1:12" s="2" customFormat="1" ht="18" customHeight="1" thickBot="1" thickTop="1">
      <c r="A428" s="4"/>
      <c r="B428" s="13" t="s">
        <v>66</v>
      </c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s="2" customFormat="1" ht="19.5" customHeight="1" thickTop="1">
      <c r="A429" s="4">
        <v>57</v>
      </c>
      <c r="B429" s="4" t="s">
        <v>193</v>
      </c>
      <c r="C429" s="4">
        <v>250</v>
      </c>
      <c r="D429" s="4">
        <v>1.8</v>
      </c>
      <c r="E429" s="4">
        <v>4.9</v>
      </c>
      <c r="F429" s="4">
        <v>12.7</v>
      </c>
      <c r="G429" s="4">
        <v>102.5</v>
      </c>
      <c r="H429" s="4">
        <v>0.04</v>
      </c>
      <c r="I429" s="4">
        <v>0.04</v>
      </c>
      <c r="J429" s="4">
        <v>0.3</v>
      </c>
      <c r="K429" s="4">
        <v>44.3</v>
      </c>
      <c r="L429" s="4">
        <v>1.2</v>
      </c>
    </row>
    <row r="430" spans="1:12" s="2" customFormat="1" ht="15.75" customHeight="1">
      <c r="A430" s="4">
        <v>292</v>
      </c>
      <c r="B430" s="4" t="s">
        <v>49</v>
      </c>
      <c r="C430" s="4">
        <v>160</v>
      </c>
      <c r="D430" s="4">
        <v>10.3</v>
      </c>
      <c r="E430" s="4">
        <v>7.32</v>
      </c>
      <c r="F430" s="5">
        <v>36.01</v>
      </c>
      <c r="G430" s="4">
        <v>271</v>
      </c>
      <c r="H430" s="4">
        <v>0.25</v>
      </c>
      <c r="I430" s="4">
        <v>0.68</v>
      </c>
      <c r="J430" s="4">
        <v>4.58</v>
      </c>
      <c r="K430" s="4">
        <v>26.1</v>
      </c>
      <c r="L430" s="4">
        <v>5.14</v>
      </c>
    </row>
    <row r="431" spans="1:12" s="2" customFormat="1" ht="15.75" customHeight="1">
      <c r="A431" s="4">
        <v>354</v>
      </c>
      <c r="B431" s="4" t="s">
        <v>50</v>
      </c>
      <c r="C431" s="4">
        <v>30</v>
      </c>
      <c r="D431" s="4">
        <v>0.4</v>
      </c>
      <c r="E431" s="5">
        <v>1.5</v>
      </c>
      <c r="F431" s="4">
        <v>1.76</v>
      </c>
      <c r="G431" s="4">
        <v>22.2</v>
      </c>
      <c r="H431" s="4">
        <v>0.006</v>
      </c>
      <c r="I431" s="4">
        <v>0.09</v>
      </c>
      <c r="J431" s="4">
        <v>0.01</v>
      </c>
      <c r="K431" s="4">
        <v>8.19</v>
      </c>
      <c r="L431" s="4">
        <v>0.06</v>
      </c>
    </row>
    <row r="432" spans="1:12" s="2" customFormat="1" ht="15.75" customHeight="1">
      <c r="A432" s="4">
        <v>211</v>
      </c>
      <c r="B432" s="4" t="s">
        <v>191</v>
      </c>
      <c r="C432" s="4">
        <v>50</v>
      </c>
      <c r="D432" s="4">
        <v>0.65</v>
      </c>
      <c r="E432" s="4">
        <v>0.05</v>
      </c>
      <c r="F432" s="4">
        <v>3.5</v>
      </c>
      <c r="G432" s="4">
        <v>16.5</v>
      </c>
      <c r="H432" s="4">
        <v>0.03</v>
      </c>
      <c r="I432" s="4">
        <v>0.035</v>
      </c>
      <c r="J432" s="4">
        <v>2.5</v>
      </c>
      <c r="K432" s="4">
        <v>25.5</v>
      </c>
      <c r="L432" s="4">
        <v>0.6</v>
      </c>
    </row>
    <row r="433" spans="1:12" s="2" customFormat="1" ht="15.75" customHeight="1">
      <c r="A433" s="4"/>
      <c r="B433" s="4" t="s">
        <v>195</v>
      </c>
      <c r="C433" s="4">
        <v>200</v>
      </c>
      <c r="D433" s="4">
        <v>0.8</v>
      </c>
      <c r="E433" s="5" t="s">
        <v>7</v>
      </c>
      <c r="F433" s="4">
        <v>19.2</v>
      </c>
      <c r="G433" s="4">
        <v>82</v>
      </c>
      <c r="H433" s="4">
        <v>0.08</v>
      </c>
      <c r="I433" s="4">
        <v>0.04</v>
      </c>
      <c r="J433" s="4">
        <v>12.5</v>
      </c>
      <c r="K433" s="5" t="s">
        <v>7</v>
      </c>
      <c r="L433" s="5" t="s">
        <v>7</v>
      </c>
    </row>
    <row r="434" spans="1:12" s="2" customFormat="1" ht="17.25" customHeight="1">
      <c r="A434" s="4"/>
      <c r="B434" s="4" t="s">
        <v>10</v>
      </c>
      <c r="C434" s="4">
        <v>40</v>
      </c>
      <c r="D434" s="4">
        <v>1.88</v>
      </c>
      <c r="E434" s="4">
        <v>0.28</v>
      </c>
      <c r="F434" s="4">
        <v>19.92</v>
      </c>
      <c r="G434" s="4">
        <v>85.6</v>
      </c>
      <c r="H434" s="4">
        <v>0.03</v>
      </c>
      <c r="I434" s="4">
        <v>0.02</v>
      </c>
      <c r="J434" s="5" t="s">
        <v>7</v>
      </c>
      <c r="K434" s="4">
        <v>8.4</v>
      </c>
      <c r="L434" s="4">
        <v>0.8</v>
      </c>
    </row>
    <row r="435" spans="1:12" s="2" customFormat="1" ht="17.25" customHeight="1">
      <c r="A435" s="4"/>
      <c r="B435" s="4" t="s">
        <v>11</v>
      </c>
      <c r="C435" s="4">
        <v>40</v>
      </c>
      <c r="D435" s="4">
        <v>3.04</v>
      </c>
      <c r="E435" s="4">
        <v>0.24</v>
      </c>
      <c r="F435" s="4">
        <v>20.92</v>
      </c>
      <c r="G435" s="4">
        <v>93.2</v>
      </c>
      <c r="H435" s="4">
        <v>0.04</v>
      </c>
      <c r="I435" s="4">
        <v>0.02</v>
      </c>
      <c r="J435" s="5" t="s">
        <v>7</v>
      </c>
      <c r="K435" s="4">
        <v>8</v>
      </c>
      <c r="L435" s="4">
        <v>0.36</v>
      </c>
    </row>
    <row r="436" spans="1:12" s="2" customFormat="1" ht="19.5" customHeight="1" thickBot="1">
      <c r="A436" s="4"/>
      <c r="B436" s="4" t="s">
        <v>8</v>
      </c>
      <c r="C436" s="14"/>
      <c r="D436" s="15">
        <f aca="true" t="shared" si="76" ref="D436:L436">SUM(D428:D435)</f>
        <v>18.87</v>
      </c>
      <c r="E436" s="15">
        <f t="shared" si="76"/>
        <v>14.290000000000001</v>
      </c>
      <c r="F436" s="15">
        <f t="shared" si="76"/>
        <v>114.00999999999999</v>
      </c>
      <c r="G436" s="15">
        <f t="shared" si="76"/>
        <v>673</v>
      </c>
      <c r="H436" s="15">
        <f t="shared" si="76"/>
        <v>0.4759999999999999</v>
      </c>
      <c r="I436" s="15">
        <f t="shared" si="76"/>
        <v>0.9250000000000002</v>
      </c>
      <c r="J436" s="15">
        <f t="shared" si="76"/>
        <v>19.89</v>
      </c>
      <c r="K436" s="15">
        <f t="shared" si="76"/>
        <v>120.49000000000001</v>
      </c>
      <c r="L436" s="15">
        <f t="shared" si="76"/>
        <v>8.159999999999998</v>
      </c>
    </row>
    <row r="437" spans="1:12" s="2" customFormat="1" ht="16.5" customHeight="1" thickBot="1" thickTop="1">
      <c r="A437" s="4">
        <v>447</v>
      </c>
      <c r="B437" s="13" t="s">
        <v>109</v>
      </c>
      <c r="C437" s="4">
        <v>100</v>
      </c>
      <c r="D437" s="4">
        <v>2.18</v>
      </c>
      <c r="E437" s="4">
        <v>6.2</v>
      </c>
      <c r="F437" s="4">
        <v>29.82</v>
      </c>
      <c r="G437" s="4">
        <v>196</v>
      </c>
      <c r="H437" s="4">
        <v>0.11</v>
      </c>
      <c r="I437" s="4">
        <v>0.07</v>
      </c>
      <c r="J437" s="5" t="s">
        <v>7</v>
      </c>
      <c r="K437" s="4">
        <v>22.5</v>
      </c>
      <c r="L437" s="4">
        <v>1.08</v>
      </c>
    </row>
    <row r="438" spans="1:12" s="2" customFormat="1" ht="19.5" customHeight="1" thickTop="1">
      <c r="A438" s="4">
        <v>255</v>
      </c>
      <c r="B438" s="4" t="s">
        <v>25</v>
      </c>
      <c r="C438" s="4">
        <v>180</v>
      </c>
      <c r="D438" s="4">
        <v>5.09</v>
      </c>
      <c r="E438" s="4">
        <v>5.74</v>
      </c>
      <c r="F438" s="4">
        <v>7.44</v>
      </c>
      <c r="G438" s="4">
        <v>105.58</v>
      </c>
      <c r="H438" s="4">
        <v>0.07</v>
      </c>
      <c r="I438" s="4">
        <v>0.11</v>
      </c>
      <c r="J438" s="4">
        <v>0.72</v>
      </c>
      <c r="K438" s="4">
        <v>226.8</v>
      </c>
      <c r="L438" s="4">
        <v>0.18</v>
      </c>
    </row>
    <row r="439" spans="1:12" s="2" customFormat="1" ht="18" customHeight="1" thickBot="1">
      <c r="A439" s="4"/>
      <c r="B439" s="4" t="s">
        <v>8</v>
      </c>
      <c r="C439" s="14"/>
      <c r="D439" s="15">
        <f aca="true" t="shared" si="77" ref="D439:L439">SUM(D437:D438)</f>
        <v>7.27</v>
      </c>
      <c r="E439" s="15">
        <f t="shared" si="77"/>
        <v>11.940000000000001</v>
      </c>
      <c r="F439" s="15">
        <f t="shared" si="77"/>
        <v>37.26</v>
      </c>
      <c r="G439" s="15">
        <f t="shared" si="77"/>
        <v>301.58</v>
      </c>
      <c r="H439" s="15">
        <f t="shared" si="77"/>
        <v>0.18</v>
      </c>
      <c r="I439" s="15">
        <f t="shared" si="77"/>
        <v>0.18</v>
      </c>
      <c r="J439" s="15">
        <f t="shared" si="77"/>
        <v>0.72</v>
      </c>
      <c r="K439" s="15">
        <f t="shared" si="77"/>
        <v>249.3</v>
      </c>
      <c r="L439" s="15">
        <f t="shared" si="77"/>
        <v>1.26</v>
      </c>
    </row>
    <row r="440" spans="1:12" s="2" customFormat="1" ht="18.75" customHeight="1" thickBot="1" thickTop="1">
      <c r="A440" s="4"/>
      <c r="B440" s="13" t="s">
        <v>35</v>
      </c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s="2" customFormat="1" ht="16.5" customHeight="1" thickTop="1">
      <c r="A441" s="4">
        <v>134</v>
      </c>
      <c r="B441" s="4" t="s">
        <v>117</v>
      </c>
      <c r="C441" s="4">
        <v>75</v>
      </c>
      <c r="D441" s="4">
        <v>7.35</v>
      </c>
      <c r="E441" s="4">
        <v>1.93</v>
      </c>
      <c r="F441" s="4">
        <v>6.79</v>
      </c>
      <c r="G441" s="4">
        <v>85.93</v>
      </c>
      <c r="H441" s="4">
        <v>0.06</v>
      </c>
      <c r="I441" s="4">
        <v>0.06</v>
      </c>
      <c r="J441" s="4">
        <v>0.28</v>
      </c>
      <c r="K441" s="4">
        <v>29.24</v>
      </c>
      <c r="L441" s="4">
        <v>0.49</v>
      </c>
    </row>
    <row r="442" spans="1:12" s="2" customFormat="1" ht="16.5" customHeight="1">
      <c r="A442" s="4">
        <v>350</v>
      </c>
      <c r="B442" s="4" t="s">
        <v>121</v>
      </c>
      <c r="C442" s="4">
        <v>50</v>
      </c>
      <c r="D442" s="4">
        <v>1.02</v>
      </c>
      <c r="E442" s="4">
        <v>2.6</v>
      </c>
      <c r="F442" s="4">
        <v>3.54</v>
      </c>
      <c r="G442" s="4">
        <v>41.9</v>
      </c>
      <c r="H442" s="4">
        <v>0.01</v>
      </c>
      <c r="I442" s="4">
        <v>0.04</v>
      </c>
      <c r="J442" s="4">
        <v>0.16</v>
      </c>
      <c r="K442" s="4">
        <v>32.9</v>
      </c>
      <c r="L442" s="4">
        <v>0.09</v>
      </c>
    </row>
    <row r="443" spans="1:12" s="2" customFormat="1" ht="18" customHeight="1">
      <c r="A443" s="4">
        <v>200</v>
      </c>
      <c r="B443" s="4" t="s">
        <v>118</v>
      </c>
      <c r="C443" s="4">
        <v>100</v>
      </c>
      <c r="D443" s="4">
        <v>1.62</v>
      </c>
      <c r="E443" s="4">
        <v>3.23</v>
      </c>
      <c r="F443" s="4">
        <v>13.45</v>
      </c>
      <c r="G443" s="4">
        <v>87.16</v>
      </c>
      <c r="H443" s="4">
        <v>0.099</v>
      </c>
      <c r="I443" s="4">
        <v>0.0848</v>
      </c>
      <c r="J443" s="4">
        <v>10</v>
      </c>
      <c r="K443" s="4">
        <v>54.55</v>
      </c>
      <c r="L443" s="4">
        <v>1.88</v>
      </c>
    </row>
    <row r="444" spans="1:12" s="2" customFormat="1" ht="16.5" customHeight="1">
      <c r="A444" s="4">
        <v>251</v>
      </c>
      <c r="B444" s="4" t="s">
        <v>119</v>
      </c>
      <c r="C444" s="4">
        <v>180</v>
      </c>
      <c r="D444" s="4">
        <v>5.04</v>
      </c>
      <c r="E444" s="4">
        <v>5.74</v>
      </c>
      <c r="F444" s="4">
        <v>7.36</v>
      </c>
      <c r="G444" s="4">
        <v>101.27</v>
      </c>
      <c r="H444" s="4">
        <v>0.05</v>
      </c>
      <c r="I444" s="4">
        <v>0.13</v>
      </c>
      <c r="J444" s="4">
        <v>0.44</v>
      </c>
      <c r="K444" s="4">
        <v>217.8</v>
      </c>
      <c r="L444" s="4">
        <v>0.18</v>
      </c>
    </row>
    <row r="445" spans="1:12" s="2" customFormat="1" ht="16.5" customHeight="1">
      <c r="A445" s="4"/>
      <c r="B445" s="4" t="s">
        <v>12</v>
      </c>
      <c r="C445" s="4">
        <v>20</v>
      </c>
      <c r="D445" s="4">
        <v>1.54</v>
      </c>
      <c r="E445" s="4">
        <v>0.52</v>
      </c>
      <c r="F445" s="4">
        <v>10.6</v>
      </c>
      <c r="G445" s="4">
        <v>53.2</v>
      </c>
      <c r="H445" s="5" t="s">
        <v>7</v>
      </c>
      <c r="I445" s="5" t="s">
        <v>7</v>
      </c>
      <c r="J445" s="5" t="s">
        <v>7</v>
      </c>
      <c r="K445" s="4">
        <v>6</v>
      </c>
      <c r="L445" s="4">
        <v>0.33</v>
      </c>
    </row>
    <row r="446" spans="1:12" s="2" customFormat="1" ht="20.25" customHeight="1" thickBot="1">
      <c r="A446" s="4"/>
      <c r="B446" s="4" t="s">
        <v>8</v>
      </c>
      <c r="C446" s="14"/>
      <c r="D446" s="15">
        <f aca="true" t="shared" si="78" ref="D446:L446">SUM(D441:D445)</f>
        <v>16.569999999999997</v>
      </c>
      <c r="E446" s="15">
        <f t="shared" si="78"/>
        <v>14.02</v>
      </c>
      <c r="F446" s="15">
        <f t="shared" si="78"/>
        <v>41.74</v>
      </c>
      <c r="G446" s="15">
        <f t="shared" si="78"/>
        <v>369.46</v>
      </c>
      <c r="H446" s="15">
        <f t="shared" si="78"/>
        <v>0.21899999999999997</v>
      </c>
      <c r="I446" s="15">
        <f t="shared" si="78"/>
        <v>0.3148</v>
      </c>
      <c r="J446" s="15">
        <f t="shared" si="78"/>
        <v>10.879999999999999</v>
      </c>
      <c r="K446" s="15">
        <f t="shared" si="78"/>
        <v>340.49</v>
      </c>
      <c r="L446" s="15">
        <f t="shared" si="78"/>
        <v>2.97</v>
      </c>
    </row>
    <row r="447" spans="1:12" s="2" customFormat="1" ht="22.5" customHeight="1" thickTop="1">
      <c r="A447" s="4"/>
      <c r="B447" s="4" t="s">
        <v>20</v>
      </c>
      <c r="C447" s="4"/>
      <c r="D447" s="4">
        <f aca="true" t="shared" si="79" ref="D447:L447">SUM(D426,D427,D436,D439,D446)</f>
        <v>52.879999999999995</v>
      </c>
      <c r="E447" s="4">
        <f t="shared" si="79"/>
        <v>56.11</v>
      </c>
      <c r="F447" s="4">
        <f t="shared" si="79"/>
        <v>257.89</v>
      </c>
      <c r="G447" s="4">
        <f t="shared" si="79"/>
        <v>1789.5099999999998</v>
      </c>
      <c r="H447" s="4">
        <f t="shared" si="79"/>
        <v>1.085</v>
      </c>
      <c r="I447" s="4">
        <f t="shared" si="79"/>
        <v>1.6998</v>
      </c>
      <c r="J447" s="4">
        <f t="shared" si="79"/>
        <v>59.67999999999999</v>
      </c>
      <c r="K447" s="4">
        <f t="shared" si="79"/>
        <v>1027.15</v>
      </c>
      <c r="L447" s="4">
        <f t="shared" si="79"/>
        <v>18.759999999999998</v>
      </c>
    </row>
    <row r="448" spans="1:12" ht="39" customHeight="1">
      <c r="A448" s="38" t="s">
        <v>42</v>
      </c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40"/>
    </row>
    <row r="449" spans="1:12" ht="33" customHeight="1" thickBot="1">
      <c r="A449" s="1" t="s">
        <v>0</v>
      </c>
      <c r="B449" s="1" t="s">
        <v>4</v>
      </c>
      <c r="C449" s="8" t="s">
        <v>1</v>
      </c>
      <c r="D449" s="34" t="s">
        <v>2</v>
      </c>
      <c r="E449" s="35"/>
      <c r="F449" s="36"/>
      <c r="G449" s="1" t="s">
        <v>24</v>
      </c>
      <c r="H449" s="34" t="s">
        <v>5</v>
      </c>
      <c r="I449" s="35"/>
      <c r="J449" s="36"/>
      <c r="K449" s="34" t="s">
        <v>3</v>
      </c>
      <c r="L449" s="37"/>
    </row>
    <row r="450" spans="1:12" s="2" customFormat="1" ht="19.5" customHeight="1" thickBot="1" thickTop="1">
      <c r="A450" s="4"/>
      <c r="B450" s="13" t="s">
        <v>6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s="2" customFormat="1" ht="19.5" customHeight="1" thickTop="1">
      <c r="A451" s="4">
        <v>93</v>
      </c>
      <c r="B451" s="4" t="s">
        <v>53</v>
      </c>
      <c r="C451" s="4">
        <v>150</v>
      </c>
      <c r="D451" s="4">
        <v>4.3</v>
      </c>
      <c r="E451" s="4">
        <v>3.9</v>
      </c>
      <c r="F451" s="4">
        <v>14.1</v>
      </c>
      <c r="G451" s="4">
        <v>108.9</v>
      </c>
      <c r="H451" s="4">
        <v>0.06</v>
      </c>
      <c r="I451" s="4">
        <v>0.15</v>
      </c>
      <c r="J451" s="4">
        <v>0.68</v>
      </c>
      <c r="K451" s="4">
        <v>121.2</v>
      </c>
      <c r="L451" s="4">
        <v>0.38</v>
      </c>
    </row>
    <row r="452" spans="1:12" s="2" customFormat="1" ht="17.25" customHeight="1">
      <c r="A452" s="4">
        <v>1</v>
      </c>
      <c r="B452" s="4" t="s">
        <v>87</v>
      </c>
      <c r="C452" s="4">
        <v>20</v>
      </c>
      <c r="D452" s="4">
        <v>1.23</v>
      </c>
      <c r="E452" s="4">
        <v>3.78</v>
      </c>
      <c r="F452" s="4">
        <v>7.31</v>
      </c>
      <c r="G452" s="4">
        <v>68</v>
      </c>
      <c r="H452" s="4">
        <v>0.02</v>
      </c>
      <c r="I452" s="4">
        <v>0.02</v>
      </c>
      <c r="J452" s="5" t="s">
        <v>7</v>
      </c>
      <c r="K452" s="4">
        <v>4.65</v>
      </c>
      <c r="L452" s="4">
        <v>0.31</v>
      </c>
    </row>
    <row r="453" spans="1:12" s="2" customFormat="1" ht="19.5" customHeight="1">
      <c r="A453" s="4">
        <v>249</v>
      </c>
      <c r="B453" s="4" t="s">
        <v>44</v>
      </c>
      <c r="C453" s="4">
        <v>150</v>
      </c>
      <c r="D453" s="4">
        <v>3.64</v>
      </c>
      <c r="E453" s="4">
        <v>3.78</v>
      </c>
      <c r="F453" s="4">
        <v>24.55</v>
      </c>
      <c r="G453" s="4">
        <v>146.78</v>
      </c>
      <c r="H453" s="4">
        <v>0.04</v>
      </c>
      <c r="I453" s="4">
        <v>0.16</v>
      </c>
      <c r="J453" s="4">
        <v>0.39</v>
      </c>
      <c r="K453" s="4">
        <v>123.9</v>
      </c>
      <c r="L453" s="4">
        <v>0.59</v>
      </c>
    </row>
    <row r="454" spans="1:12" s="2" customFormat="1" ht="19.5" customHeight="1" thickBot="1">
      <c r="A454" s="4"/>
      <c r="B454" s="4" t="s">
        <v>8</v>
      </c>
      <c r="C454" s="14"/>
      <c r="D454" s="15">
        <f aca="true" t="shared" si="80" ref="D454:L454">SUM(D451:D453)</f>
        <v>9.17</v>
      </c>
      <c r="E454" s="15">
        <f t="shared" si="80"/>
        <v>11.459999999999999</v>
      </c>
      <c r="F454" s="15">
        <f t="shared" si="80"/>
        <v>45.96</v>
      </c>
      <c r="G454" s="15">
        <f t="shared" si="80"/>
        <v>323.68</v>
      </c>
      <c r="H454" s="15">
        <f t="shared" si="80"/>
        <v>0.12</v>
      </c>
      <c r="I454" s="15">
        <f t="shared" si="80"/>
        <v>0.32999999999999996</v>
      </c>
      <c r="J454" s="15">
        <f t="shared" si="80"/>
        <v>1.07</v>
      </c>
      <c r="K454" s="15">
        <f t="shared" si="80"/>
        <v>249.75</v>
      </c>
      <c r="L454" s="15">
        <f t="shared" si="80"/>
        <v>1.2799999999999998</v>
      </c>
    </row>
    <row r="455" spans="1:12" s="2" customFormat="1" ht="19.5" customHeight="1" thickBot="1" thickTop="1">
      <c r="A455" s="4"/>
      <c r="B455" s="13" t="s">
        <v>45</v>
      </c>
      <c r="C455" s="15">
        <v>140</v>
      </c>
      <c r="D455" s="15">
        <v>1.8</v>
      </c>
      <c r="E455" s="14" t="s">
        <v>7</v>
      </c>
      <c r="F455" s="15">
        <v>16.8</v>
      </c>
      <c r="G455" s="15">
        <v>76</v>
      </c>
      <c r="H455" s="15">
        <v>0.08</v>
      </c>
      <c r="I455" s="15">
        <v>0.06</v>
      </c>
      <c r="J455" s="15">
        <v>32</v>
      </c>
      <c r="K455" s="15">
        <v>68</v>
      </c>
      <c r="L455" s="15">
        <v>0.6</v>
      </c>
    </row>
    <row r="456" spans="1:12" s="2" customFormat="1" ht="19.5" customHeight="1" thickBot="1" thickTop="1">
      <c r="A456" s="4">
        <v>67</v>
      </c>
      <c r="B456" s="13" t="s">
        <v>199</v>
      </c>
      <c r="C456" s="4">
        <v>150</v>
      </c>
      <c r="D456" s="4">
        <v>1.04</v>
      </c>
      <c r="E456" s="4">
        <v>2.9</v>
      </c>
      <c r="F456" s="4">
        <v>5.1</v>
      </c>
      <c r="G456" s="4">
        <v>50.9</v>
      </c>
      <c r="H456" s="4">
        <v>0.03</v>
      </c>
      <c r="I456" s="4">
        <v>0.03</v>
      </c>
      <c r="J456" s="4">
        <v>11.1</v>
      </c>
      <c r="K456" s="4">
        <v>26</v>
      </c>
      <c r="L456" s="4">
        <v>0.4</v>
      </c>
    </row>
    <row r="457" spans="1:12" s="2" customFormat="1" ht="19.5" customHeight="1" thickTop="1">
      <c r="A457" s="4">
        <v>277</v>
      </c>
      <c r="B457" s="4" t="s">
        <v>116</v>
      </c>
      <c r="C457" s="4">
        <v>120</v>
      </c>
      <c r="D457" s="4">
        <v>15.4</v>
      </c>
      <c r="E457" s="4">
        <v>12.4</v>
      </c>
      <c r="F457" s="4">
        <v>3.96</v>
      </c>
      <c r="G457" s="4">
        <v>189</v>
      </c>
      <c r="H457" s="4">
        <v>0.14</v>
      </c>
      <c r="I457" s="4">
        <v>0.11</v>
      </c>
      <c r="J457" s="4">
        <v>0.6</v>
      </c>
      <c r="K457" s="4">
        <v>29.2</v>
      </c>
      <c r="L457" s="4">
        <v>1.15</v>
      </c>
    </row>
    <row r="458" spans="1:12" s="2" customFormat="1" ht="17.25" customHeight="1">
      <c r="A458" s="4">
        <v>134</v>
      </c>
      <c r="B458" s="4" t="s">
        <v>19</v>
      </c>
      <c r="C458" s="4">
        <v>100</v>
      </c>
      <c r="D458" s="4">
        <v>2.09</v>
      </c>
      <c r="E458" s="4">
        <v>6.12</v>
      </c>
      <c r="F458" s="4">
        <v>9.58</v>
      </c>
      <c r="G458" s="4">
        <v>102</v>
      </c>
      <c r="H458" s="4">
        <v>0.03</v>
      </c>
      <c r="I458" s="4">
        <v>0.06</v>
      </c>
      <c r="J458" s="4">
        <v>1.35</v>
      </c>
      <c r="K458" s="4">
        <v>48</v>
      </c>
      <c r="L458" s="4">
        <v>2.01</v>
      </c>
    </row>
    <row r="459" spans="1:12" s="2" customFormat="1" ht="19.5" customHeight="1">
      <c r="A459" s="4">
        <v>237</v>
      </c>
      <c r="B459" s="4" t="s">
        <v>54</v>
      </c>
      <c r="C459" s="4">
        <v>150</v>
      </c>
      <c r="D459" s="4">
        <v>0.36</v>
      </c>
      <c r="E459" s="5">
        <v>0.18</v>
      </c>
      <c r="F459" s="4">
        <v>20.11</v>
      </c>
      <c r="G459" s="4">
        <v>83.22</v>
      </c>
      <c r="H459" s="4">
        <v>0.02</v>
      </c>
      <c r="I459" s="4">
        <v>0.11</v>
      </c>
      <c r="J459" s="4">
        <v>3.11</v>
      </c>
      <c r="K459" s="4">
        <v>6.23</v>
      </c>
      <c r="L459" s="4">
        <v>0.2</v>
      </c>
    </row>
    <row r="460" spans="1:12" s="2" customFormat="1" ht="19.5" customHeight="1">
      <c r="A460" s="4"/>
      <c r="B460" s="4" t="s">
        <v>11</v>
      </c>
      <c r="C460" s="4">
        <v>30</v>
      </c>
      <c r="D460" s="4">
        <v>2.28</v>
      </c>
      <c r="E460" s="4">
        <v>0.18</v>
      </c>
      <c r="F460" s="4">
        <v>15.69</v>
      </c>
      <c r="G460" s="4">
        <v>69.9</v>
      </c>
      <c r="H460" s="4">
        <v>0.03</v>
      </c>
      <c r="I460" s="5">
        <v>0.02</v>
      </c>
      <c r="J460" s="5" t="s">
        <v>7</v>
      </c>
      <c r="K460" s="4">
        <v>6</v>
      </c>
      <c r="L460" s="4">
        <v>0.27</v>
      </c>
    </row>
    <row r="461" spans="1:12" s="2" customFormat="1" ht="15.75" customHeight="1">
      <c r="A461" s="4"/>
      <c r="B461" s="4" t="s">
        <v>10</v>
      </c>
      <c r="C461" s="4">
        <v>20</v>
      </c>
      <c r="D461" s="4">
        <v>0.94</v>
      </c>
      <c r="E461" s="4">
        <v>0.14</v>
      </c>
      <c r="F461" s="4">
        <v>0.96</v>
      </c>
      <c r="G461" s="4">
        <v>42.8</v>
      </c>
      <c r="H461" s="4">
        <v>0.02</v>
      </c>
      <c r="I461" s="4">
        <v>0.01</v>
      </c>
      <c r="J461" s="5" t="s">
        <v>7</v>
      </c>
      <c r="K461" s="4">
        <v>4.2</v>
      </c>
      <c r="L461" s="4">
        <v>0.4</v>
      </c>
    </row>
    <row r="462" spans="1:12" s="2" customFormat="1" ht="19.5" customHeight="1" thickBot="1">
      <c r="A462" s="4"/>
      <c r="B462" s="4" t="s">
        <v>8</v>
      </c>
      <c r="C462" s="14"/>
      <c r="D462" s="15">
        <f aca="true" t="shared" si="81" ref="D462:I462">SUM(D456:D461)</f>
        <v>22.110000000000003</v>
      </c>
      <c r="E462" s="15">
        <f t="shared" si="81"/>
        <v>21.92</v>
      </c>
      <c r="F462" s="15">
        <f t="shared" si="81"/>
        <v>55.4</v>
      </c>
      <c r="G462" s="15">
        <f t="shared" si="81"/>
        <v>537.8199999999999</v>
      </c>
      <c r="H462" s="15">
        <f t="shared" si="81"/>
        <v>0.27</v>
      </c>
      <c r="I462" s="15">
        <f t="shared" si="81"/>
        <v>0.34</v>
      </c>
      <c r="J462" s="15">
        <v>7.56</v>
      </c>
      <c r="K462" s="15">
        <f>SUM(K456:K461)</f>
        <v>119.63000000000001</v>
      </c>
      <c r="L462" s="15">
        <f>SUM(L456:L461)</f>
        <v>4.43</v>
      </c>
    </row>
    <row r="463" spans="1:12" s="2" customFormat="1" ht="19.5" customHeight="1" thickBot="1" thickTop="1">
      <c r="A463" s="4"/>
      <c r="B463" s="13" t="s">
        <v>51</v>
      </c>
      <c r="C463" s="4">
        <v>35</v>
      </c>
      <c r="D463" s="4">
        <v>2.59</v>
      </c>
      <c r="E463" s="4">
        <v>3.5</v>
      </c>
      <c r="F463" s="4">
        <v>26.67</v>
      </c>
      <c r="G463" s="4">
        <v>142.1</v>
      </c>
      <c r="H463" s="4">
        <v>0.04</v>
      </c>
      <c r="I463" s="4">
        <v>0.04</v>
      </c>
      <c r="J463" s="5" t="s">
        <v>7</v>
      </c>
      <c r="K463" s="4">
        <v>7</v>
      </c>
      <c r="L463" s="4">
        <v>0.53</v>
      </c>
    </row>
    <row r="464" spans="1:12" s="2" customFormat="1" ht="19.5" customHeight="1" thickTop="1">
      <c r="A464" s="4">
        <v>255</v>
      </c>
      <c r="B464" s="4" t="s">
        <v>25</v>
      </c>
      <c r="C464" s="4">
        <v>150</v>
      </c>
      <c r="D464" s="4">
        <v>4.19</v>
      </c>
      <c r="E464" s="4">
        <v>4.79</v>
      </c>
      <c r="F464" s="4">
        <v>7.04</v>
      </c>
      <c r="G464" s="4">
        <v>87.98</v>
      </c>
      <c r="H464" s="4">
        <v>0.06</v>
      </c>
      <c r="I464" s="4">
        <v>0.23</v>
      </c>
      <c r="J464" s="4">
        <v>0.6</v>
      </c>
      <c r="K464" s="4">
        <v>189</v>
      </c>
      <c r="L464" s="4">
        <v>0.15</v>
      </c>
    </row>
    <row r="465" spans="1:12" s="2" customFormat="1" ht="19.5" customHeight="1" thickBot="1">
      <c r="A465" s="4"/>
      <c r="B465" s="4" t="s">
        <v>8</v>
      </c>
      <c r="C465" s="14"/>
      <c r="D465" s="15">
        <f aca="true" t="shared" si="82" ref="D465:L465">SUM(D463:D464)</f>
        <v>6.78</v>
      </c>
      <c r="E465" s="15">
        <f t="shared" si="82"/>
        <v>8.29</v>
      </c>
      <c r="F465" s="15">
        <f t="shared" si="82"/>
        <v>33.71</v>
      </c>
      <c r="G465" s="15">
        <f t="shared" si="82"/>
        <v>230.07999999999998</v>
      </c>
      <c r="H465" s="15">
        <f t="shared" si="82"/>
        <v>0.1</v>
      </c>
      <c r="I465" s="15">
        <f t="shared" si="82"/>
        <v>0.27</v>
      </c>
      <c r="J465" s="15">
        <f t="shared" si="82"/>
        <v>0.6</v>
      </c>
      <c r="K465" s="15">
        <f t="shared" si="82"/>
        <v>196</v>
      </c>
      <c r="L465" s="15">
        <f t="shared" si="82"/>
        <v>0.68</v>
      </c>
    </row>
    <row r="466" spans="1:12" s="2" customFormat="1" ht="19.5" customHeight="1" thickBot="1" thickTop="1">
      <c r="A466" s="4"/>
      <c r="B466" s="13" t="s">
        <v>35</v>
      </c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s="2" customFormat="1" ht="19.5" customHeight="1" thickTop="1">
      <c r="A467" s="4">
        <v>232</v>
      </c>
      <c r="B467" s="4" t="s">
        <v>52</v>
      </c>
      <c r="C467" s="4">
        <v>50</v>
      </c>
      <c r="D467" s="4">
        <v>6.31</v>
      </c>
      <c r="E467" s="4">
        <v>4.73</v>
      </c>
      <c r="F467" s="4">
        <v>8.05</v>
      </c>
      <c r="G467" s="4">
        <v>100</v>
      </c>
      <c r="H467" s="4">
        <v>0.15</v>
      </c>
      <c r="I467" s="4">
        <v>0.01</v>
      </c>
      <c r="J467" s="4">
        <v>2.18</v>
      </c>
      <c r="K467" s="4">
        <v>69.5</v>
      </c>
      <c r="L467" s="4">
        <v>0.48</v>
      </c>
    </row>
    <row r="468" spans="1:12" s="2" customFormat="1" ht="19.5" customHeight="1">
      <c r="A468" s="4">
        <v>350</v>
      </c>
      <c r="B468" s="4" t="s">
        <v>55</v>
      </c>
      <c r="C468" s="4">
        <v>35</v>
      </c>
      <c r="D468" s="4">
        <v>0.7</v>
      </c>
      <c r="E468" s="4">
        <v>1.8</v>
      </c>
      <c r="F468" s="4">
        <v>2.48</v>
      </c>
      <c r="G468" s="4">
        <v>29.3</v>
      </c>
      <c r="H468" s="4">
        <v>0</v>
      </c>
      <c r="I468" s="4">
        <v>0.02</v>
      </c>
      <c r="J468" s="4">
        <v>0.11</v>
      </c>
      <c r="K468" s="4">
        <v>23.04</v>
      </c>
      <c r="L468" s="4">
        <v>0.06</v>
      </c>
    </row>
    <row r="469" spans="1:12" s="2" customFormat="1" ht="17.25" customHeight="1">
      <c r="A469" s="4">
        <v>233</v>
      </c>
      <c r="B469" s="4" t="s">
        <v>91</v>
      </c>
      <c r="C469" s="4">
        <v>150</v>
      </c>
      <c r="D469" s="4">
        <v>1.02</v>
      </c>
      <c r="E469" s="5" t="s">
        <v>7</v>
      </c>
      <c r="F469" s="4">
        <v>21.77</v>
      </c>
      <c r="G469" s="4">
        <v>87.14</v>
      </c>
      <c r="H469" s="5" t="s">
        <v>7</v>
      </c>
      <c r="I469" s="5" t="s">
        <v>7</v>
      </c>
      <c r="J469" s="5" t="s">
        <v>7</v>
      </c>
      <c r="K469" s="4">
        <v>0.15</v>
      </c>
      <c r="L469" s="4">
        <v>0.2</v>
      </c>
    </row>
    <row r="470" spans="1:12" s="2" customFormat="1" ht="19.5" customHeight="1">
      <c r="A470" s="4"/>
      <c r="B470" s="4" t="s">
        <v>12</v>
      </c>
      <c r="C470" s="4">
        <v>30</v>
      </c>
      <c r="D470" s="4">
        <v>2.31</v>
      </c>
      <c r="E470" s="4">
        <v>0.78</v>
      </c>
      <c r="F470" s="4">
        <v>15.9</v>
      </c>
      <c r="G470" s="4">
        <v>79.8</v>
      </c>
      <c r="H470" s="5" t="s">
        <v>7</v>
      </c>
      <c r="I470" s="5" t="s">
        <v>7</v>
      </c>
      <c r="J470" s="5" t="s">
        <v>7</v>
      </c>
      <c r="K470" s="4">
        <v>6</v>
      </c>
      <c r="L470" s="4">
        <v>0.33</v>
      </c>
    </row>
    <row r="471" spans="1:12" s="2" customFormat="1" ht="19.5" customHeight="1" thickBot="1">
      <c r="A471" s="4"/>
      <c r="B471" s="4" t="s">
        <v>8</v>
      </c>
      <c r="C471" s="14"/>
      <c r="D471" s="15">
        <f aca="true" t="shared" si="83" ref="D471:L471">SUM(D467:D470)</f>
        <v>10.34</v>
      </c>
      <c r="E471" s="15">
        <f t="shared" si="83"/>
        <v>7.3100000000000005</v>
      </c>
      <c r="F471" s="15">
        <f t="shared" si="83"/>
        <v>48.199999999999996</v>
      </c>
      <c r="G471" s="15">
        <f t="shared" si="83"/>
        <v>296.24</v>
      </c>
      <c r="H471" s="15">
        <f t="shared" si="83"/>
        <v>0.15</v>
      </c>
      <c r="I471" s="15">
        <f t="shared" si="83"/>
        <v>0.03</v>
      </c>
      <c r="J471" s="15">
        <f t="shared" si="83"/>
        <v>2.29</v>
      </c>
      <c r="K471" s="15">
        <f t="shared" si="83"/>
        <v>98.69</v>
      </c>
      <c r="L471" s="15">
        <f t="shared" si="83"/>
        <v>1.07</v>
      </c>
    </row>
    <row r="472" spans="1:12" s="2" customFormat="1" ht="19.5" customHeight="1" thickTop="1">
      <c r="A472" s="4"/>
      <c r="B472" s="4" t="s">
        <v>20</v>
      </c>
      <c r="C472" s="4"/>
      <c r="D472" s="4">
        <f aca="true" t="shared" si="84" ref="D472:L472">SUM(D454,D455,D462,D465,D471)</f>
        <v>50.2</v>
      </c>
      <c r="E472" s="4">
        <f t="shared" si="84"/>
        <v>48.980000000000004</v>
      </c>
      <c r="F472" s="4">
        <f t="shared" si="84"/>
        <v>200.07</v>
      </c>
      <c r="G472" s="4">
        <f t="shared" si="84"/>
        <v>1463.82</v>
      </c>
      <c r="H472" s="4">
        <f t="shared" si="84"/>
        <v>0.7200000000000001</v>
      </c>
      <c r="I472" s="4">
        <f t="shared" si="84"/>
        <v>1.03</v>
      </c>
      <c r="J472" s="4">
        <f t="shared" si="84"/>
        <v>43.52</v>
      </c>
      <c r="K472" s="4">
        <f t="shared" si="84"/>
        <v>732.0699999999999</v>
      </c>
      <c r="L472" s="4">
        <f t="shared" si="84"/>
        <v>8.059999999999999</v>
      </c>
    </row>
    <row r="473" spans="1:12" ht="35.25" customHeight="1">
      <c r="A473" s="38" t="s">
        <v>43</v>
      </c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40"/>
    </row>
    <row r="474" spans="1:12" ht="33" customHeight="1" thickBot="1">
      <c r="A474" s="1" t="s">
        <v>0</v>
      </c>
      <c r="B474" s="1" t="s">
        <v>4</v>
      </c>
      <c r="C474" s="8" t="s">
        <v>1</v>
      </c>
      <c r="D474" s="34" t="s">
        <v>2</v>
      </c>
      <c r="E474" s="35"/>
      <c r="F474" s="36"/>
      <c r="G474" s="1" t="s">
        <v>24</v>
      </c>
      <c r="H474" s="34" t="s">
        <v>5</v>
      </c>
      <c r="I474" s="35"/>
      <c r="J474" s="36"/>
      <c r="K474" s="34" t="s">
        <v>3</v>
      </c>
      <c r="L474" s="37"/>
    </row>
    <row r="475" spans="1:12" s="2" customFormat="1" ht="19.5" customHeight="1" thickBot="1" thickTop="1">
      <c r="A475" s="4"/>
      <c r="B475" s="13" t="s">
        <v>6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3" s="2" customFormat="1" ht="19.5" customHeight="1" thickTop="1">
      <c r="A476" s="4">
        <v>93</v>
      </c>
      <c r="B476" s="4" t="s">
        <v>53</v>
      </c>
      <c r="C476" s="4">
        <v>250</v>
      </c>
      <c r="D476" s="4">
        <v>7.18</v>
      </c>
      <c r="E476" s="4">
        <v>6.5</v>
      </c>
      <c r="F476" s="4">
        <v>23.5</v>
      </c>
      <c r="G476" s="4">
        <v>181.5</v>
      </c>
      <c r="H476" s="4">
        <v>0.1</v>
      </c>
      <c r="I476" s="4">
        <v>0.15</v>
      </c>
      <c r="J476" s="4">
        <v>0.72</v>
      </c>
      <c r="K476" s="4">
        <v>202</v>
      </c>
      <c r="L476" s="4">
        <v>0.64</v>
      </c>
      <c r="M476" s="6"/>
    </row>
    <row r="477" spans="1:12" s="2" customFormat="1" ht="19.5" customHeight="1">
      <c r="A477" s="4">
        <v>1</v>
      </c>
      <c r="B477" s="4" t="s">
        <v>87</v>
      </c>
      <c r="C477" s="4">
        <v>20</v>
      </c>
      <c r="D477" s="4">
        <v>1.23</v>
      </c>
      <c r="E477" s="4">
        <v>3.78</v>
      </c>
      <c r="F477" s="4">
        <v>7.31</v>
      </c>
      <c r="G477" s="4">
        <v>68</v>
      </c>
      <c r="H477" s="4">
        <v>0.02</v>
      </c>
      <c r="I477" s="4">
        <v>0.02</v>
      </c>
      <c r="J477" s="5" t="s">
        <v>7</v>
      </c>
      <c r="K477" s="4">
        <v>4.65</v>
      </c>
      <c r="L477" s="4">
        <v>0.31</v>
      </c>
    </row>
    <row r="478" spans="1:12" s="2" customFormat="1" ht="19.5" customHeight="1">
      <c r="A478" s="4">
        <v>249</v>
      </c>
      <c r="B478" s="4" t="s">
        <v>44</v>
      </c>
      <c r="C478" s="4">
        <v>180</v>
      </c>
      <c r="D478" s="4">
        <v>4.37</v>
      </c>
      <c r="E478" s="4">
        <v>4.54</v>
      </c>
      <c r="F478" s="4">
        <v>29.46</v>
      </c>
      <c r="G478" s="4">
        <v>176.14</v>
      </c>
      <c r="H478" s="4">
        <v>0.05</v>
      </c>
      <c r="I478" s="4">
        <v>0.09</v>
      </c>
      <c r="J478" s="4">
        <v>0.47</v>
      </c>
      <c r="K478" s="4">
        <v>148.7</v>
      </c>
      <c r="L478" s="4">
        <v>0.71</v>
      </c>
    </row>
    <row r="479" spans="1:12" s="2" customFormat="1" ht="19.5" customHeight="1" thickBot="1">
      <c r="A479" s="7"/>
      <c r="B479" s="4" t="s">
        <v>8</v>
      </c>
      <c r="C479" s="14"/>
      <c r="D479" s="15">
        <f aca="true" t="shared" si="85" ref="D479:L479">SUM(D476:D478)</f>
        <v>12.780000000000001</v>
      </c>
      <c r="E479" s="15">
        <f t="shared" si="85"/>
        <v>14.82</v>
      </c>
      <c r="F479" s="15">
        <f t="shared" si="85"/>
        <v>60.269999999999996</v>
      </c>
      <c r="G479" s="15">
        <f t="shared" si="85"/>
        <v>425.64</v>
      </c>
      <c r="H479" s="15">
        <f t="shared" si="85"/>
        <v>0.17</v>
      </c>
      <c r="I479" s="15">
        <f t="shared" si="85"/>
        <v>0.26</v>
      </c>
      <c r="J479" s="15">
        <f t="shared" si="85"/>
        <v>1.19</v>
      </c>
      <c r="K479" s="15">
        <f t="shared" si="85"/>
        <v>355.35</v>
      </c>
      <c r="L479" s="15">
        <f t="shared" si="85"/>
        <v>1.66</v>
      </c>
    </row>
    <row r="480" spans="1:12" s="2" customFormat="1" ht="19.5" customHeight="1" thickBot="1" thickTop="1">
      <c r="A480" s="4"/>
      <c r="B480" s="13" t="s">
        <v>45</v>
      </c>
      <c r="C480" s="15">
        <v>140</v>
      </c>
      <c r="D480" s="15">
        <v>1.8</v>
      </c>
      <c r="E480" s="14" t="s">
        <v>7</v>
      </c>
      <c r="F480" s="15">
        <v>16.8</v>
      </c>
      <c r="G480" s="15">
        <v>76</v>
      </c>
      <c r="H480" s="15">
        <v>0.08</v>
      </c>
      <c r="I480" s="15">
        <v>0.05</v>
      </c>
      <c r="J480" s="15">
        <v>32</v>
      </c>
      <c r="K480" s="15">
        <v>58</v>
      </c>
      <c r="L480" s="15">
        <v>0.6</v>
      </c>
    </row>
    <row r="481" spans="1:12" s="2" customFormat="1" ht="19.5" customHeight="1" thickBot="1" thickTop="1">
      <c r="A481" s="4">
        <v>67</v>
      </c>
      <c r="B481" s="13" t="s">
        <v>199</v>
      </c>
      <c r="C481" s="4">
        <v>250</v>
      </c>
      <c r="D481" s="4">
        <v>2.1</v>
      </c>
      <c r="E481" s="4">
        <v>6.1</v>
      </c>
      <c r="F481" s="4">
        <v>10.6</v>
      </c>
      <c r="G481" s="4">
        <v>84.8</v>
      </c>
      <c r="H481" s="4">
        <v>0.25</v>
      </c>
      <c r="I481" s="4">
        <v>0.05</v>
      </c>
      <c r="J481" s="4">
        <v>14.1</v>
      </c>
      <c r="K481" s="4">
        <v>54.1</v>
      </c>
      <c r="L481" s="4">
        <v>1</v>
      </c>
    </row>
    <row r="482" spans="1:12" s="2" customFormat="1" ht="19.5" customHeight="1" thickTop="1">
      <c r="A482" s="4">
        <v>277</v>
      </c>
      <c r="B482" s="4" t="s">
        <v>116</v>
      </c>
      <c r="C482" s="4">
        <v>160</v>
      </c>
      <c r="D482" s="4">
        <v>20.63</v>
      </c>
      <c r="E482" s="4">
        <v>16.3</v>
      </c>
      <c r="F482" s="4">
        <v>5.24</v>
      </c>
      <c r="G482" s="4">
        <v>250</v>
      </c>
      <c r="H482" s="4">
        <v>0.15</v>
      </c>
      <c r="I482" s="4">
        <v>0.14</v>
      </c>
      <c r="J482" s="4">
        <v>0.8</v>
      </c>
      <c r="K482" s="4">
        <v>37.2</v>
      </c>
      <c r="L482" s="4">
        <v>1.58</v>
      </c>
    </row>
    <row r="483" spans="1:12" s="2" customFormat="1" ht="17.25" customHeight="1">
      <c r="A483" s="4">
        <v>134</v>
      </c>
      <c r="B483" s="4" t="s">
        <v>19</v>
      </c>
      <c r="C483" s="4">
        <v>100</v>
      </c>
      <c r="D483" s="4">
        <v>2.09</v>
      </c>
      <c r="E483" s="4">
        <v>6.12</v>
      </c>
      <c r="F483" s="4">
        <v>9.58</v>
      </c>
      <c r="G483" s="4">
        <v>102</v>
      </c>
      <c r="H483" s="4">
        <v>0.03</v>
      </c>
      <c r="I483" s="4">
        <v>0.06</v>
      </c>
      <c r="J483" s="4">
        <v>1.45</v>
      </c>
      <c r="K483" s="4">
        <v>48</v>
      </c>
      <c r="L483" s="4">
        <v>2.02</v>
      </c>
    </row>
    <row r="484" spans="1:12" s="2" customFormat="1" ht="19.5" customHeight="1">
      <c r="A484" s="4">
        <v>237</v>
      </c>
      <c r="B484" s="4" t="s">
        <v>54</v>
      </c>
      <c r="C484" s="4">
        <v>200</v>
      </c>
      <c r="D484" s="4">
        <v>0.48</v>
      </c>
      <c r="E484" s="5">
        <v>0.25</v>
      </c>
      <c r="F484" s="4">
        <v>26.81</v>
      </c>
      <c r="G484" s="4">
        <v>110.96</v>
      </c>
      <c r="H484" s="4">
        <v>0.021</v>
      </c>
      <c r="I484" s="4">
        <v>0.14</v>
      </c>
      <c r="J484" s="4">
        <v>3.2</v>
      </c>
      <c r="K484" s="4">
        <v>8.3</v>
      </c>
      <c r="L484" s="4">
        <v>0.27</v>
      </c>
    </row>
    <row r="485" spans="1:12" s="2" customFormat="1" ht="19.5" customHeight="1">
      <c r="A485" s="4"/>
      <c r="B485" s="4" t="s">
        <v>11</v>
      </c>
      <c r="C485" s="4">
        <v>30</v>
      </c>
      <c r="D485" s="4">
        <v>2.28</v>
      </c>
      <c r="E485" s="4">
        <v>0.18</v>
      </c>
      <c r="F485" s="4">
        <v>15.69</v>
      </c>
      <c r="G485" s="4">
        <v>69.9</v>
      </c>
      <c r="H485" s="4">
        <v>0.03</v>
      </c>
      <c r="I485" s="5">
        <v>0.02</v>
      </c>
      <c r="J485" s="5" t="s">
        <v>7</v>
      </c>
      <c r="K485" s="4">
        <v>6</v>
      </c>
      <c r="L485" s="4">
        <v>0.27</v>
      </c>
    </row>
    <row r="486" spans="1:12" s="2" customFormat="1" ht="17.25" customHeight="1">
      <c r="A486" s="4"/>
      <c r="B486" s="4" t="s">
        <v>10</v>
      </c>
      <c r="C486" s="4">
        <v>30</v>
      </c>
      <c r="D486" s="4">
        <v>1.41</v>
      </c>
      <c r="E486" s="4">
        <v>0.21</v>
      </c>
      <c r="F486" s="4">
        <v>14.94</v>
      </c>
      <c r="G486" s="4">
        <v>64.2</v>
      </c>
      <c r="H486" s="4">
        <v>0.03</v>
      </c>
      <c r="I486" s="4">
        <v>0.01</v>
      </c>
      <c r="J486" s="5" t="s">
        <v>7</v>
      </c>
      <c r="K486" s="4">
        <v>6.3</v>
      </c>
      <c r="L486" s="4">
        <v>0.6</v>
      </c>
    </row>
    <row r="487" spans="1:12" s="2" customFormat="1" ht="19.5" customHeight="1" thickBot="1">
      <c r="A487" s="4"/>
      <c r="B487" s="4" t="s">
        <v>8</v>
      </c>
      <c r="C487" s="14"/>
      <c r="D487" s="15">
        <f aca="true" t="shared" si="86" ref="D487:L487">SUM(D481:D486)</f>
        <v>28.990000000000002</v>
      </c>
      <c r="E487" s="15">
        <f t="shared" si="86"/>
        <v>29.16</v>
      </c>
      <c r="F487" s="15">
        <f t="shared" si="86"/>
        <v>82.86</v>
      </c>
      <c r="G487" s="15">
        <f t="shared" si="86"/>
        <v>681.86</v>
      </c>
      <c r="H487" s="15">
        <f t="shared" si="86"/>
        <v>0.5110000000000001</v>
      </c>
      <c r="I487" s="15">
        <f t="shared" si="86"/>
        <v>0.42000000000000004</v>
      </c>
      <c r="J487" s="15">
        <f t="shared" si="86"/>
        <v>19.55</v>
      </c>
      <c r="K487" s="15">
        <f t="shared" si="86"/>
        <v>159.90000000000003</v>
      </c>
      <c r="L487" s="15">
        <f t="shared" si="86"/>
        <v>5.739999999999998</v>
      </c>
    </row>
    <row r="488" spans="1:12" s="2" customFormat="1" ht="19.5" customHeight="1" thickBot="1" thickTop="1">
      <c r="A488" s="4"/>
      <c r="B488" s="13" t="s">
        <v>51</v>
      </c>
      <c r="C488" s="4">
        <v>40</v>
      </c>
      <c r="D488" s="4">
        <v>2.96</v>
      </c>
      <c r="E488" s="4">
        <v>4</v>
      </c>
      <c r="F488" s="4">
        <v>30.48</v>
      </c>
      <c r="G488" s="4">
        <v>162.4</v>
      </c>
      <c r="H488" s="4">
        <v>0.05</v>
      </c>
      <c r="I488" s="4">
        <v>0.03</v>
      </c>
      <c r="J488" s="5" t="s">
        <v>7</v>
      </c>
      <c r="K488" s="4">
        <v>8</v>
      </c>
      <c r="L488" s="4">
        <v>0.6</v>
      </c>
    </row>
    <row r="489" spans="1:12" s="2" customFormat="1" ht="19.5" customHeight="1" thickTop="1">
      <c r="A489" s="4">
        <v>255</v>
      </c>
      <c r="B489" s="4" t="s">
        <v>25</v>
      </c>
      <c r="C489" s="4">
        <v>200</v>
      </c>
      <c r="D489" s="4">
        <v>5.59</v>
      </c>
      <c r="E489" s="4">
        <v>6.38</v>
      </c>
      <c r="F489" s="4">
        <v>9.38</v>
      </c>
      <c r="G489" s="4">
        <v>117.31</v>
      </c>
      <c r="H489" s="4">
        <v>0.06</v>
      </c>
      <c r="I489" s="4">
        <v>0.26</v>
      </c>
      <c r="J489" s="4">
        <v>2</v>
      </c>
      <c r="K489" s="4">
        <v>242</v>
      </c>
      <c r="L489" s="4">
        <v>0.2</v>
      </c>
    </row>
    <row r="490" spans="1:12" s="2" customFormat="1" ht="19.5" customHeight="1" thickBot="1">
      <c r="A490" s="4"/>
      <c r="B490" s="4" t="s">
        <v>8</v>
      </c>
      <c r="C490" s="14"/>
      <c r="D490" s="15">
        <f aca="true" t="shared" si="87" ref="D490:L490">SUM(D488:D489)</f>
        <v>8.55</v>
      </c>
      <c r="E490" s="15">
        <f t="shared" si="87"/>
        <v>10.379999999999999</v>
      </c>
      <c r="F490" s="15">
        <f t="shared" si="87"/>
        <v>39.86</v>
      </c>
      <c r="G490" s="15">
        <f t="shared" si="87"/>
        <v>279.71000000000004</v>
      </c>
      <c r="H490" s="15">
        <f t="shared" si="87"/>
        <v>0.11</v>
      </c>
      <c r="I490" s="15">
        <f t="shared" si="87"/>
        <v>0.29000000000000004</v>
      </c>
      <c r="J490" s="15">
        <f t="shared" si="87"/>
        <v>2</v>
      </c>
      <c r="K490" s="15">
        <f t="shared" si="87"/>
        <v>250</v>
      </c>
      <c r="L490" s="15">
        <f t="shared" si="87"/>
        <v>0.8</v>
      </c>
    </row>
    <row r="491" spans="1:12" s="2" customFormat="1" ht="19.5" customHeight="1" thickBot="1" thickTop="1">
      <c r="A491" s="4"/>
      <c r="B491" s="13" t="s">
        <v>35</v>
      </c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s="2" customFormat="1" ht="19.5" customHeight="1" thickTop="1">
      <c r="A492" s="4">
        <v>232</v>
      </c>
      <c r="B492" s="4" t="s">
        <v>52</v>
      </c>
      <c r="C492" s="4">
        <v>130</v>
      </c>
      <c r="D492" s="4">
        <v>6.61</v>
      </c>
      <c r="E492" s="4">
        <v>9.47</v>
      </c>
      <c r="F492" s="4">
        <v>16.1</v>
      </c>
      <c r="G492" s="4">
        <v>200</v>
      </c>
      <c r="H492" s="4">
        <v>0.1</v>
      </c>
      <c r="I492" s="4">
        <v>0.02</v>
      </c>
      <c r="J492" s="4">
        <v>2.25</v>
      </c>
      <c r="K492" s="4">
        <v>99.1</v>
      </c>
      <c r="L492" s="4">
        <v>0.96</v>
      </c>
    </row>
    <row r="493" spans="1:12" s="2" customFormat="1" ht="19.5" customHeight="1">
      <c r="A493" s="4">
        <v>350</v>
      </c>
      <c r="B493" s="4" t="s">
        <v>55</v>
      </c>
      <c r="C493" s="4">
        <v>50</v>
      </c>
      <c r="D493" s="4">
        <v>1.02</v>
      </c>
      <c r="E493" s="4">
        <v>2.6</v>
      </c>
      <c r="F493" s="4">
        <v>3.54</v>
      </c>
      <c r="G493" s="4">
        <v>41.9</v>
      </c>
      <c r="H493" s="4">
        <v>0.01</v>
      </c>
      <c r="I493" s="4">
        <v>0.04</v>
      </c>
      <c r="J493" s="4">
        <v>0.16</v>
      </c>
      <c r="K493" s="4">
        <v>32.9</v>
      </c>
      <c r="L493" s="4">
        <v>0.09</v>
      </c>
    </row>
    <row r="494" spans="1:12" s="2" customFormat="1" ht="17.25" customHeight="1">
      <c r="A494" s="4">
        <v>233</v>
      </c>
      <c r="B494" s="4" t="s">
        <v>91</v>
      </c>
      <c r="C494" s="4">
        <v>180</v>
      </c>
      <c r="D494" s="4">
        <v>1.22</v>
      </c>
      <c r="E494" s="5" t="s">
        <v>7</v>
      </c>
      <c r="F494" s="4">
        <v>26.12</v>
      </c>
      <c r="G494" s="4">
        <v>104.57</v>
      </c>
      <c r="H494" s="5" t="s">
        <v>7</v>
      </c>
      <c r="I494" s="5" t="s">
        <v>7</v>
      </c>
      <c r="J494" s="5" t="s">
        <v>7</v>
      </c>
      <c r="K494" s="4">
        <v>0.98</v>
      </c>
      <c r="L494" s="4">
        <v>0.27</v>
      </c>
    </row>
    <row r="495" spans="1:12" s="2" customFormat="1" ht="19.5" customHeight="1">
      <c r="A495" s="4"/>
      <c r="B495" s="4" t="s">
        <v>12</v>
      </c>
      <c r="C495" s="4">
        <v>30</v>
      </c>
      <c r="D495" s="4">
        <v>2.31</v>
      </c>
      <c r="E495" s="4">
        <v>0.78</v>
      </c>
      <c r="F495" s="4">
        <v>15.9</v>
      </c>
      <c r="G495" s="4">
        <v>79.8</v>
      </c>
      <c r="H495" s="5" t="s">
        <v>7</v>
      </c>
      <c r="I495" s="5" t="s">
        <v>7</v>
      </c>
      <c r="J495" s="5" t="s">
        <v>7</v>
      </c>
      <c r="K495" s="4">
        <v>6</v>
      </c>
      <c r="L495" s="4">
        <v>0.33</v>
      </c>
    </row>
    <row r="496" spans="1:12" s="2" customFormat="1" ht="19.5" customHeight="1" thickBot="1">
      <c r="A496" s="4"/>
      <c r="B496" s="4" t="s">
        <v>8</v>
      </c>
      <c r="C496" s="14"/>
      <c r="D496" s="15">
        <f>SUM(D492:D495)</f>
        <v>11.160000000000002</v>
      </c>
      <c r="E496" s="15">
        <f aca="true" t="shared" si="88" ref="E496:J496">SUM(E491:E495)</f>
        <v>12.85</v>
      </c>
      <c r="F496" s="15">
        <f t="shared" si="88"/>
        <v>61.660000000000004</v>
      </c>
      <c r="G496" s="15">
        <f t="shared" si="88"/>
        <v>426.27000000000004</v>
      </c>
      <c r="H496" s="15">
        <f t="shared" si="88"/>
        <v>0.11</v>
      </c>
      <c r="I496" s="15">
        <f t="shared" si="88"/>
        <v>0.06</v>
      </c>
      <c r="J496" s="15">
        <f t="shared" si="88"/>
        <v>2.41</v>
      </c>
      <c r="K496" s="15">
        <f>SUM(K492:K495)</f>
        <v>138.98</v>
      </c>
      <c r="L496" s="15">
        <f>SUM(L491:L495)</f>
        <v>1.6500000000000001</v>
      </c>
    </row>
    <row r="497" spans="1:12" s="2" customFormat="1" ht="18" customHeight="1" thickTop="1">
      <c r="A497" s="4"/>
      <c r="B497" s="4" t="s">
        <v>20</v>
      </c>
      <c r="C497" s="4"/>
      <c r="D497" s="4">
        <f aca="true" t="shared" si="89" ref="D497:L497">SUM(D479,D480,D487,D490,D496)</f>
        <v>63.28000000000001</v>
      </c>
      <c r="E497" s="4">
        <f t="shared" si="89"/>
        <v>67.21</v>
      </c>
      <c r="F497" s="4">
        <f t="shared" si="89"/>
        <v>261.45000000000005</v>
      </c>
      <c r="G497" s="4">
        <f t="shared" si="89"/>
        <v>1889.48</v>
      </c>
      <c r="H497" s="4">
        <f t="shared" si="89"/>
        <v>0.9810000000000001</v>
      </c>
      <c r="I497" s="4">
        <f t="shared" si="89"/>
        <v>1.08</v>
      </c>
      <c r="J497" s="4">
        <f t="shared" si="89"/>
        <v>57.14999999999999</v>
      </c>
      <c r="K497" s="4">
        <f t="shared" si="89"/>
        <v>962.23</v>
      </c>
      <c r="L497" s="4">
        <f t="shared" si="89"/>
        <v>10.45</v>
      </c>
    </row>
    <row r="498" spans="1:12" ht="39" customHeight="1">
      <c r="A498" s="38" t="s">
        <v>26</v>
      </c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40"/>
    </row>
    <row r="499" spans="1:12" ht="33" customHeight="1" thickBot="1">
      <c r="A499" s="1" t="s">
        <v>0</v>
      </c>
      <c r="B499" s="1" t="s">
        <v>4</v>
      </c>
      <c r="C499" s="8" t="s">
        <v>1</v>
      </c>
      <c r="D499" s="34" t="s">
        <v>2</v>
      </c>
      <c r="E499" s="35"/>
      <c r="F499" s="36"/>
      <c r="G499" s="1" t="s">
        <v>24</v>
      </c>
      <c r="H499" s="34" t="s">
        <v>5</v>
      </c>
      <c r="I499" s="35"/>
      <c r="J499" s="36"/>
      <c r="K499" s="34" t="s">
        <v>3</v>
      </c>
      <c r="L499" s="37"/>
    </row>
    <row r="500" spans="1:12" s="2" customFormat="1" ht="19.5" customHeight="1" thickBot="1" thickTop="1">
      <c r="A500" s="4"/>
      <c r="B500" s="13" t="s">
        <v>6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s="2" customFormat="1" ht="19.5" customHeight="1" thickTop="1">
      <c r="A501" s="4">
        <v>98</v>
      </c>
      <c r="B501" s="4" t="s">
        <v>27</v>
      </c>
      <c r="C501" s="4">
        <v>155</v>
      </c>
      <c r="D501" s="4">
        <v>3.87</v>
      </c>
      <c r="E501" s="4">
        <v>5.01</v>
      </c>
      <c r="F501" s="4">
        <v>24.66</v>
      </c>
      <c r="G501" s="4">
        <v>158.86</v>
      </c>
      <c r="H501" s="4">
        <v>0.05</v>
      </c>
      <c r="I501" s="4">
        <v>0.11</v>
      </c>
      <c r="J501" s="4">
        <v>0.81</v>
      </c>
      <c r="K501" s="4">
        <v>104.16</v>
      </c>
      <c r="L501" s="4">
        <v>0.52</v>
      </c>
    </row>
    <row r="502" spans="1:12" s="2" customFormat="1" ht="17.25" customHeight="1">
      <c r="A502" s="4"/>
      <c r="B502" s="4" t="s">
        <v>11</v>
      </c>
      <c r="C502" s="4">
        <v>20</v>
      </c>
      <c r="D502" s="4">
        <v>1.52</v>
      </c>
      <c r="E502" s="4">
        <v>0.16</v>
      </c>
      <c r="F502" s="4">
        <v>9.72</v>
      </c>
      <c r="G502" s="4">
        <v>47.6</v>
      </c>
      <c r="H502" s="4">
        <v>0.02</v>
      </c>
      <c r="I502" s="4">
        <v>0.02</v>
      </c>
      <c r="J502" s="5" t="s">
        <v>7</v>
      </c>
      <c r="K502" s="4">
        <v>4</v>
      </c>
      <c r="L502" s="4">
        <v>0.22</v>
      </c>
    </row>
    <row r="503" spans="1:12" s="2" customFormat="1" ht="19.5" customHeight="1">
      <c r="A503" s="4">
        <v>253</v>
      </c>
      <c r="B503" s="4" t="s">
        <v>21</v>
      </c>
      <c r="C503" s="4">
        <v>150</v>
      </c>
      <c r="D503" s="4">
        <v>2.09</v>
      </c>
      <c r="E503" s="4">
        <v>2.39</v>
      </c>
      <c r="F503" s="4">
        <v>15.78</v>
      </c>
      <c r="G503" s="4">
        <v>82.02</v>
      </c>
      <c r="H503" s="4">
        <v>0.03</v>
      </c>
      <c r="I503" s="4">
        <v>0.05</v>
      </c>
      <c r="J503" s="4">
        <v>0.98</v>
      </c>
      <c r="K503" s="4">
        <v>94.46</v>
      </c>
      <c r="L503" s="4">
        <v>0.04</v>
      </c>
    </row>
    <row r="504" spans="1:12" s="2" customFormat="1" ht="19.5" customHeight="1" thickBot="1">
      <c r="A504" s="4"/>
      <c r="B504" s="4" t="s">
        <v>8</v>
      </c>
      <c r="C504" s="14"/>
      <c r="D504" s="15">
        <f aca="true" t="shared" si="90" ref="D504:L504">SUM(D501:D503)</f>
        <v>7.48</v>
      </c>
      <c r="E504" s="15">
        <f t="shared" si="90"/>
        <v>7.5600000000000005</v>
      </c>
      <c r="F504" s="15">
        <f t="shared" si="90"/>
        <v>50.160000000000004</v>
      </c>
      <c r="G504" s="15">
        <f t="shared" si="90"/>
        <v>288.48</v>
      </c>
      <c r="H504" s="15">
        <f t="shared" si="90"/>
        <v>0.1</v>
      </c>
      <c r="I504" s="15">
        <f t="shared" si="90"/>
        <v>0.18</v>
      </c>
      <c r="J504" s="15">
        <f t="shared" si="90"/>
        <v>1.79</v>
      </c>
      <c r="K504" s="15">
        <f t="shared" si="90"/>
        <v>202.62</v>
      </c>
      <c r="L504" s="15">
        <f t="shared" si="90"/>
        <v>0.78</v>
      </c>
    </row>
    <row r="505" spans="1:12" s="2" customFormat="1" ht="19.5" customHeight="1" thickBot="1" thickTop="1">
      <c r="A505" s="4"/>
      <c r="B505" s="13" t="s">
        <v>36</v>
      </c>
      <c r="C505" s="15">
        <v>200</v>
      </c>
      <c r="D505" s="15">
        <v>1</v>
      </c>
      <c r="E505" s="15" t="s">
        <v>48</v>
      </c>
      <c r="F505" s="15">
        <v>23.4</v>
      </c>
      <c r="G505" s="15">
        <v>94</v>
      </c>
      <c r="H505" s="15" t="s">
        <v>47</v>
      </c>
      <c r="I505" s="15">
        <v>0.06</v>
      </c>
      <c r="J505" s="15">
        <v>14</v>
      </c>
      <c r="K505" s="15">
        <v>106</v>
      </c>
      <c r="L505" s="15">
        <v>0.4</v>
      </c>
    </row>
    <row r="506" spans="1:12" s="2" customFormat="1" ht="19.5" customHeight="1" thickBot="1" thickTop="1">
      <c r="A506" s="4">
        <v>81</v>
      </c>
      <c r="B506" s="13" t="s">
        <v>37</v>
      </c>
      <c r="C506" s="4">
        <v>150</v>
      </c>
      <c r="D506" s="4">
        <v>3.3</v>
      </c>
      <c r="E506" s="4">
        <v>5.16</v>
      </c>
      <c r="F506" s="4">
        <v>9.8</v>
      </c>
      <c r="G506" s="4">
        <v>80.9</v>
      </c>
      <c r="H506" s="4">
        <v>0.13</v>
      </c>
      <c r="I506" s="4">
        <v>0.04</v>
      </c>
      <c r="J506" s="4">
        <v>3.5</v>
      </c>
      <c r="K506" s="4">
        <v>22.8</v>
      </c>
      <c r="L506" s="4">
        <v>1.2</v>
      </c>
    </row>
    <row r="507" spans="1:12" s="2" customFormat="1" ht="19.5" customHeight="1" thickTop="1">
      <c r="A507" s="4">
        <v>291</v>
      </c>
      <c r="B507" s="4" t="s">
        <v>28</v>
      </c>
      <c r="C507" s="4">
        <v>125</v>
      </c>
      <c r="D507" s="4">
        <v>7.64</v>
      </c>
      <c r="E507" s="4">
        <v>5.91</v>
      </c>
      <c r="F507" s="4">
        <v>20.36</v>
      </c>
      <c r="G507" s="4">
        <v>147</v>
      </c>
      <c r="H507" s="4">
        <v>0.38</v>
      </c>
      <c r="I507" s="4">
        <v>0.11</v>
      </c>
      <c r="J507" s="4">
        <v>4.08</v>
      </c>
      <c r="K507" s="4">
        <v>17.5</v>
      </c>
      <c r="L507" s="4">
        <v>2.79</v>
      </c>
    </row>
    <row r="508" spans="1:12" s="2" customFormat="1" ht="19.5" customHeight="1">
      <c r="A508" s="4">
        <v>211</v>
      </c>
      <c r="B508" s="4" t="s">
        <v>186</v>
      </c>
      <c r="C508" s="4">
        <v>50</v>
      </c>
      <c r="D508" s="4">
        <v>0.65</v>
      </c>
      <c r="E508" s="4">
        <v>0.05</v>
      </c>
      <c r="F508" s="4">
        <v>3.5</v>
      </c>
      <c r="G508" s="4">
        <v>16.5</v>
      </c>
      <c r="H508" s="4">
        <v>0.03</v>
      </c>
      <c r="I508" s="4">
        <v>0.035</v>
      </c>
      <c r="J508" s="4">
        <v>2.5</v>
      </c>
      <c r="K508" s="4">
        <v>25.5</v>
      </c>
      <c r="L508" s="4">
        <v>0.6</v>
      </c>
    </row>
    <row r="509" spans="1:12" s="2" customFormat="1" ht="19.5" customHeight="1">
      <c r="A509" s="4">
        <v>241</v>
      </c>
      <c r="B509" s="4" t="s">
        <v>9</v>
      </c>
      <c r="C509" s="4">
        <v>150</v>
      </c>
      <c r="D509" s="4">
        <v>0.42</v>
      </c>
      <c r="E509" s="5" t="s">
        <v>7</v>
      </c>
      <c r="F509" s="4">
        <v>20.92</v>
      </c>
      <c r="G509" s="4">
        <v>85.34</v>
      </c>
      <c r="H509" s="5" t="s">
        <v>7</v>
      </c>
      <c r="I509" s="5" t="s">
        <v>7</v>
      </c>
      <c r="J509" s="4">
        <v>0.3</v>
      </c>
      <c r="K509" s="4">
        <v>12.68</v>
      </c>
      <c r="L509" s="4">
        <v>1.69</v>
      </c>
    </row>
    <row r="510" spans="1:12" s="2" customFormat="1" ht="19.5" customHeight="1">
      <c r="A510" s="4"/>
      <c r="B510" s="4" t="s">
        <v>11</v>
      </c>
      <c r="C510" s="4">
        <v>30</v>
      </c>
      <c r="D510" s="4">
        <v>2.28</v>
      </c>
      <c r="E510" s="4">
        <v>0.18</v>
      </c>
      <c r="F510" s="4">
        <v>15.69</v>
      </c>
      <c r="G510" s="4">
        <v>69.9</v>
      </c>
      <c r="H510" s="4">
        <v>0.03</v>
      </c>
      <c r="I510" s="4">
        <v>0.02</v>
      </c>
      <c r="J510" s="5" t="s">
        <v>7</v>
      </c>
      <c r="K510" s="4">
        <v>6</v>
      </c>
      <c r="L510" s="4">
        <v>0.27</v>
      </c>
    </row>
    <row r="511" spans="1:12" s="2" customFormat="1" ht="19.5" customHeight="1">
      <c r="A511" s="4"/>
      <c r="B511" s="4" t="s">
        <v>10</v>
      </c>
      <c r="C511" s="4">
        <v>40</v>
      </c>
      <c r="D511" s="4">
        <v>1.88</v>
      </c>
      <c r="E511" s="4">
        <v>0.28</v>
      </c>
      <c r="F511" s="4">
        <v>19.92</v>
      </c>
      <c r="G511" s="4">
        <v>85.6</v>
      </c>
      <c r="H511" s="4">
        <v>0.03</v>
      </c>
      <c r="I511" s="4">
        <v>0.02</v>
      </c>
      <c r="J511" s="5" t="s">
        <v>7</v>
      </c>
      <c r="K511" s="4">
        <v>8.4</v>
      </c>
      <c r="L511" s="4">
        <v>0.8</v>
      </c>
    </row>
    <row r="512" spans="1:12" s="2" customFormat="1" ht="19.5" customHeight="1" thickBot="1">
      <c r="A512" s="4"/>
      <c r="B512" s="4" t="s">
        <v>8</v>
      </c>
      <c r="C512" s="15"/>
      <c r="D512" s="15">
        <f aca="true" t="shared" si="91" ref="D512:L512">SUM(D506:D511)</f>
        <v>16.169999999999998</v>
      </c>
      <c r="E512" s="15">
        <f t="shared" si="91"/>
        <v>11.58</v>
      </c>
      <c r="F512" s="15">
        <f t="shared" si="91"/>
        <v>90.19</v>
      </c>
      <c r="G512" s="15">
        <f t="shared" si="91"/>
        <v>485.24</v>
      </c>
      <c r="H512" s="15">
        <f t="shared" si="91"/>
        <v>0.6000000000000001</v>
      </c>
      <c r="I512" s="15">
        <f t="shared" si="91"/>
        <v>0.22499999999999998</v>
      </c>
      <c r="J512" s="15">
        <f t="shared" si="91"/>
        <v>10.38</v>
      </c>
      <c r="K512" s="15">
        <f t="shared" si="91"/>
        <v>92.88</v>
      </c>
      <c r="L512" s="15">
        <f t="shared" si="91"/>
        <v>7.349999999999999</v>
      </c>
    </row>
    <row r="513" spans="1:12" s="2" customFormat="1" ht="19.5" customHeight="1" thickBot="1" thickTop="1">
      <c r="A513" s="4">
        <v>271</v>
      </c>
      <c r="B513" s="13" t="s">
        <v>38</v>
      </c>
      <c r="C513" s="4">
        <v>30</v>
      </c>
      <c r="D513" s="4">
        <v>2.18</v>
      </c>
      <c r="E513" s="4">
        <v>5.54</v>
      </c>
      <c r="F513" s="4">
        <v>18.4</v>
      </c>
      <c r="G513" s="4">
        <v>114.1</v>
      </c>
      <c r="H513" s="4">
        <v>0.02</v>
      </c>
      <c r="I513" s="4">
        <v>0.02</v>
      </c>
      <c r="J513" s="4">
        <v>0.05</v>
      </c>
      <c r="K513" s="4">
        <v>3.25</v>
      </c>
      <c r="L513" s="4">
        <v>0.17</v>
      </c>
    </row>
    <row r="514" spans="1:12" s="2" customFormat="1" ht="19.5" customHeight="1" thickTop="1">
      <c r="A514" s="4">
        <v>255</v>
      </c>
      <c r="B514" s="4" t="s">
        <v>25</v>
      </c>
      <c r="C514" s="4">
        <v>180</v>
      </c>
      <c r="D514" s="4">
        <v>5.05</v>
      </c>
      <c r="E514" s="4">
        <v>5.74</v>
      </c>
      <c r="F514" s="4">
        <v>8.47</v>
      </c>
      <c r="G514" s="4">
        <v>105.58</v>
      </c>
      <c r="H514" s="4">
        <v>0.07</v>
      </c>
      <c r="I514" s="4">
        <v>0.27</v>
      </c>
      <c r="J514" s="4">
        <v>0.72</v>
      </c>
      <c r="K514" s="4">
        <v>226.8</v>
      </c>
      <c r="L514" s="4">
        <v>0.18</v>
      </c>
    </row>
    <row r="515" spans="1:12" s="2" customFormat="1" ht="19.5" customHeight="1" thickBot="1">
      <c r="A515" s="4"/>
      <c r="B515" s="4" t="s">
        <v>8</v>
      </c>
      <c r="C515" s="14"/>
      <c r="D515" s="15">
        <f aca="true" t="shared" si="92" ref="D515:L515">SUM(D513:D514)</f>
        <v>7.23</v>
      </c>
      <c r="E515" s="15">
        <f t="shared" si="92"/>
        <v>11.280000000000001</v>
      </c>
      <c r="F515" s="15">
        <f t="shared" si="92"/>
        <v>26.869999999999997</v>
      </c>
      <c r="G515" s="15">
        <f t="shared" si="92"/>
        <v>219.68</v>
      </c>
      <c r="H515" s="15">
        <f t="shared" si="92"/>
        <v>0.09000000000000001</v>
      </c>
      <c r="I515" s="15">
        <f t="shared" si="92"/>
        <v>0.29000000000000004</v>
      </c>
      <c r="J515" s="15">
        <f t="shared" si="92"/>
        <v>0.77</v>
      </c>
      <c r="K515" s="15">
        <f t="shared" si="92"/>
        <v>230.05</v>
      </c>
      <c r="L515" s="15">
        <f t="shared" si="92"/>
        <v>0.35</v>
      </c>
    </row>
    <row r="516" spans="1:12" s="2" customFormat="1" ht="19.5" customHeight="1" thickBot="1" thickTop="1">
      <c r="A516" s="4"/>
      <c r="B516" s="13" t="s">
        <v>35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s="2" customFormat="1" ht="19.5" customHeight="1" thickTop="1">
      <c r="A517" s="4">
        <v>144</v>
      </c>
      <c r="B517" s="4" t="s">
        <v>122</v>
      </c>
      <c r="C517" s="4">
        <v>100</v>
      </c>
      <c r="D517" s="4">
        <v>5.08</v>
      </c>
      <c r="E517" s="4">
        <v>10.31</v>
      </c>
      <c r="F517" s="4">
        <v>16.7</v>
      </c>
      <c r="G517" s="4">
        <v>162</v>
      </c>
      <c r="H517" s="4">
        <v>0.07</v>
      </c>
      <c r="I517" s="4">
        <v>0.11</v>
      </c>
      <c r="J517" s="4">
        <v>11.9</v>
      </c>
      <c r="K517" s="4">
        <v>169.5</v>
      </c>
      <c r="L517" s="4">
        <v>1.04</v>
      </c>
    </row>
    <row r="518" spans="1:12" s="2" customFormat="1" ht="19.5" customHeight="1">
      <c r="A518" s="4">
        <v>354</v>
      </c>
      <c r="B518" s="4" t="s">
        <v>29</v>
      </c>
      <c r="C518" s="4">
        <v>20</v>
      </c>
      <c r="D518" s="4">
        <v>0.3</v>
      </c>
      <c r="E518" s="4">
        <v>1</v>
      </c>
      <c r="F518" s="4">
        <v>1.17</v>
      </c>
      <c r="G518" s="4">
        <v>14.8</v>
      </c>
      <c r="H518" s="4">
        <v>0.004</v>
      </c>
      <c r="I518" s="4">
        <v>0.006</v>
      </c>
      <c r="J518" s="4">
        <v>0.007</v>
      </c>
      <c r="K518" s="4">
        <v>5.46</v>
      </c>
      <c r="L518" s="4">
        <v>0.04</v>
      </c>
    </row>
    <row r="519" spans="1:12" s="2" customFormat="1" ht="19.5" customHeight="1">
      <c r="A519" s="4">
        <v>261</v>
      </c>
      <c r="B519" s="4" t="s">
        <v>23</v>
      </c>
      <c r="C519" s="4">
        <v>150</v>
      </c>
      <c r="D519" s="4">
        <v>2.09</v>
      </c>
      <c r="E519" s="4">
        <v>1.91</v>
      </c>
      <c r="F519" s="4">
        <v>9.95</v>
      </c>
      <c r="G519" s="4">
        <v>65.44</v>
      </c>
      <c r="H519" s="4">
        <v>0.02</v>
      </c>
      <c r="I519" s="4">
        <v>0.08</v>
      </c>
      <c r="J519" s="4">
        <v>0.6</v>
      </c>
      <c r="K519" s="4">
        <v>72.8</v>
      </c>
      <c r="L519" s="4">
        <v>0.06</v>
      </c>
    </row>
    <row r="520" spans="1:12" s="2" customFormat="1" ht="19.5" customHeight="1">
      <c r="A520" s="4"/>
      <c r="B520" s="4" t="s">
        <v>12</v>
      </c>
      <c r="C520" s="4">
        <v>20</v>
      </c>
      <c r="D520" s="4">
        <v>1.54</v>
      </c>
      <c r="E520" s="4">
        <v>0.52</v>
      </c>
      <c r="F520" s="4">
        <v>10.6</v>
      </c>
      <c r="G520" s="4">
        <v>53.2</v>
      </c>
      <c r="H520" s="5" t="s">
        <v>7</v>
      </c>
      <c r="I520" s="5" t="s">
        <v>7</v>
      </c>
      <c r="J520" s="5" t="s">
        <v>7</v>
      </c>
      <c r="K520" s="4">
        <v>6</v>
      </c>
      <c r="L520" s="4">
        <v>0.33</v>
      </c>
    </row>
    <row r="521" spans="1:12" s="2" customFormat="1" ht="19.5" customHeight="1" thickBot="1">
      <c r="A521" s="4"/>
      <c r="B521" s="4" t="s">
        <v>8</v>
      </c>
      <c r="C521" s="14"/>
      <c r="D521" s="15">
        <f aca="true" t="shared" si="93" ref="D521:L521">SUM(D517:D520)</f>
        <v>9.01</v>
      </c>
      <c r="E521" s="15">
        <f t="shared" si="93"/>
        <v>13.74</v>
      </c>
      <c r="F521" s="15">
        <f t="shared" si="93"/>
        <v>38.419999999999995</v>
      </c>
      <c r="G521" s="15">
        <f t="shared" si="93"/>
        <v>295.44</v>
      </c>
      <c r="H521" s="15">
        <f t="shared" si="93"/>
        <v>0.09400000000000001</v>
      </c>
      <c r="I521" s="15">
        <f t="shared" si="93"/>
        <v>0.196</v>
      </c>
      <c r="J521" s="15">
        <f t="shared" si="93"/>
        <v>12.507</v>
      </c>
      <c r="K521" s="15">
        <f t="shared" si="93"/>
        <v>253.76</v>
      </c>
      <c r="L521" s="15">
        <f t="shared" si="93"/>
        <v>1.4700000000000002</v>
      </c>
    </row>
    <row r="522" spans="1:12" s="2" customFormat="1" ht="19.5" customHeight="1" thickTop="1">
      <c r="A522" s="4"/>
      <c r="B522" s="4" t="s">
        <v>20</v>
      </c>
      <c r="C522" s="4"/>
      <c r="D522" s="4">
        <f aca="true" t="shared" si="94" ref="D522:L522">SUM(D504,D505,D512,D515,D521)</f>
        <v>40.89</v>
      </c>
      <c r="E522" s="4">
        <f t="shared" si="94"/>
        <v>44.160000000000004</v>
      </c>
      <c r="F522" s="22">
        <f t="shared" si="94"/>
        <v>229.04</v>
      </c>
      <c r="G522" s="4">
        <f t="shared" si="94"/>
        <v>1382.8400000000001</v>
      </c>
      <c r="H522" s="4">
        <f t="shared" si="94"/>
        <v>0.884</v>
      </c>
      <c r="I522" s="4">
        <f t="shared" si="94"/>
        <v>0.9510000000000001</v>
      </c>
      <c r="J522" s="4">
        <f t="shared" si="94"/>
        <v>39.447</v>
      </c>
      <c r="K522" s="4">
        <f t="shared" si="94"/>
        <v>885.31</v>
      </c>
      <c r="L522" s="4">
        <f t="shared" si="94"/>
        <v>10.35</v>
      </c>
    </row>
    <row r="523" spans="1:12" ht="35.25" customHeight="1">
      <c r="A523" s="38" t="s">
        <v>41</v>
      </c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40"/>
    </row>
    <row r="524" spans="1:12" ht="33" customHeight="1" thickBot="1">
      <c r="A524" s="1" t="s">
        <v>0</v>
      </c>
      <c r="B524" s="1" t="s">
        <v>4</v>
      </c>
      <c r="C524" s="8" t="s">
        <v>1</v>
      </c>
      <c r="D524" s="34" t="s">
        <v>2</v>
      </c>
      <c r="E524" s="35"/>
      <c r="F524" s="36"/>
      <c r="G524" s="1" t="s">
        <v>24</v>
      </c>
      <c r="H524" s="34" t="s">
        <v>5</v>
      </c>
      <c r="I524" s="35"/>
      <c r="J524" s="36"/>
      <c r="K524" s="34" t="s">
        <v>3</v>
      </c>
      <c r="L524" s="37"/>
    </row>
    <row r="525" spans="1:12" s="2" customFormat="1" ht="19.5" customHeight="1" thickBot="1" thickTop="1">
      <c r="A525" s="4"/>
      <c r="B525" s="13" t="s">
        <v>6</v>
      </c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3" s="2" customFormat="1" ht="19.5" customHeight="1" thickTop="1">
      <c r="A526" s="4">
        <v>98</v>
      </c>
      <c r="B526" s="4" t="s">
        <v>27</v>
      </c>
      <c r="C526" s="4">
        <v>205</v>
      </c>
      <c r="D526" s="4">
        <v>5.12</v>
      </c>
      <c r="E526" s="4">
        <v>6.62</v>
      </c>
      <c r="F526" s="4">
        <v>32.61</v>
      </c>
      <c r="G526" s="4">
        <v>210.1</v>
      </c>
      <c r="H526" s="4">
        <v>0.06</v>
      </c>
      <c r="I526" s="4">
        <v>0.15</v>
      </c>
      <c r="J526" s="4">
        <v>1.07</v>
      </c>
      <c r="K526" s="4">
        <v>137.76</v>
      </c>
      <c r="L526" s="4">
        <v>0.69</v>
      </c>
      <c r="M526" s="6"/>
    </row>
    <row r="527" spans="1:12" s="2" customFormat="1" ht="19.5" customHeight="1">
      <c r="A527" s="4"/>
      <c r="B527" s="4" t="s">
        <v>11</v>
      </c>
      <c r="C527" s="4">
        <v>30</v>
      </c>
      <c r="D527" s="4">
        <v>2.28</v>
      </c>
      <c r="E527" s="4">
        <v>0.18</v>
      </c>
      <c r="F527" s="4">
        <v>15.69</v>
      </c>
      <c r="G527" s="4">
        <v>69.9</v>
      </c>
      <c r="H527" s="4">
        <v>0.03</v>
      </c>
      <c r="I527" s="4">
        <v>0.02</v>
      </c>
      <c r="J527" s="5" t="s">
        <v>7</v>
      </c>
      <c r="K527" s="4">
        <v>6</v>
      </c>
      <c r="L527" s="4">
        <v>0.27</v>
      </c>
    </row>
    <row r="528" spans="1:12" s="2" customFormat="1" ht="19.5" customHeight="1">
      <c r="A528" s="4">
        <v>253</v>
      </c>
      <c r="B528" s="4" t="s">
        <v>30</v>
      </c>
      <c r="C528" s="4">
        <v>180</v>
      </c>
      <c r="D528" s="4">
        <v>2.51</v>
      </c>
      <c r="E528" s="4">
        <v>2.87</v>
      </c>
      <c r="F528" s="4">
        <v>17.74</v>
      </c>
      <c r="G528" s="4">
        <v>106.82</v>
      </c>
      <c r="H528" s="4">
        <v>0.04</v>
      </c>
      <c r="I528" s="4">
        <v>0.01</v>
      </c>
      <c r="J528" s="4">
        <v>1.7</v>
      </c>
      <c r="K528" s="4">
        <v>108.55</v>
      </c>
      <c r="L528" s="4">
        <v>0.05</v>
      </c>
    </row>
    <row r="529" spans="1:12" s="2" customFormat="1" ht="19.5" customHeight="1" thickBot="1">
      <c r="A529" s="7"/>
      <c r="B529" s="4" t="s">
        <v>8</v>
      </c>
      <c r="C529" s="14"/>
      <c r="D529" s="15">
        <f aca="true" t="shared" si="95" ref="D529:L529">SUM(D526:D528)</f>
        <v>9.91</v>
      </c>
      <c r="E529" s="15">
        <f t="shared" si="95"/>
        <v>9.67</v>
      </c>
      <c r="F529" s="15">
        <f t="shared" si="95"/>
        <v>66.03999999999999</v>
      </c>
      <c r="G529" s="15">
        <f t="shared" si="95"/>
        <v>386.82</v>
      </c>
      <c r="H529" s="15">
        <f t="shared" si="95"/>
        <v>0.13</v>
      </c>
      <c r="I529" s="15">
        <f t="shared" si="95"/>
        <v>0.18</v>
      </c>
      <c r="J529" s="15">
        <f t="shared" si="95"/>
        <v>2.77</v>
      </c>
      <c r="K529" s="15">
        <f t="shared" si="95"/>
        <v>252.31</v>
      </c>
      <c r="L529" s="15">
        <f t="shared" si="95"/>
        <v>1.01</v>
      </c>
    </row>
    <row r="530" spans="1:12" s="2" customFormat="1" ht="19.5" customHeight="1" thickBot="1" thickTop="1">
      <c r="A530" s="4"/>
      <c r="B530" s="13" t="s">
        <v>36</v>
      </c>
      <c r="C530" s="15">
        <v>200</v>
      </c>
      <c r="D530" s="15">
        <v>1</v>
      </c>
      <c r="E530" s="15" t="s">
        <v>46</v>
      </c>
      <c r="F530" s="15">
        <v>23.4</v>
      </c>
      <c r="G530" s="15">
        <v>94</v>
      </c>
      <c r="H530" s="15" t="s">
        <v>47</v>
      </c>
      <c r="I530" s="15">
        <v>0.06</v>
      </c>
      <c r="J530" s="15">
        <v>4</v>
      </c>
      <c r="K530" s="15">
        <v>106</v>
      </c>
      <c r="L530" s="15">
        <v>0.4</v>
      </c>
    </row>
    <row r="531" spans="1:12" s="2" customFormat="1" ht="19.5" customHeight="1" thickBot="1" thickTop="1">
      <c r="A531" s="4">
        <v>81</v>
      </c>
      <c r="B531" s="13" t="s">
        <v>39</v>
      </c>
      <c r="C531" s="4">
        <v>250</v>
      </c>
      <c r="D531" s="4">
        <v>5.5</v>
      </c>
      <c r="E531" s="4">
        <v>8.27</v>
      </c>
      <c r="F531" s="4">
        <v>16.3</v>
      </c>
      <c r="G531" s="4">
        <v>134.7</v>
      </c>
      <c r="H531" s="4">
        <v>0.22</v>
      </c>
      <c r="I531" s="4">
        <v>0.07</v>
      </c>
      <c r="J531" s="4">
        <v>5.8</v>
      </c>
      <c r="K531" s="4">
        <v>28</v>
      </c>
      <c r="L531" s="4">
        <v>2</v>
      </c>
    </row>
    <row r="532" spans="1:12" s="2" customFormat="1" ht="19.5" customHeight="1" thickTop="1">
      <c r="A532" s="4">
        <v>291</v>
      </c>
      <c r="B532" s="4" t="s">
        <v>28</v>
      </c>
      <c r="C532" s="4">
        <v>165</v>
      </c>
      <c r="D532" s="4">
        <v>10.18</v>
      </c>
      <c r="E532" s="4">
        <v>8.25</v>
      </c>
      <c r="F532" s="4">
        <v>27.33</v>
      </c>
      <c r="G532" s="4">
        <v>206</v>
      </c>
      <c r="H532" s="4">
        <v>0.24</v>
      </c>
      <c r="I532" s="4">
        <v>0.2</v>
      </c>
      <c r="J532" s="4">
        <v>5.43</v>
      </c>
      <c r="K532" s="4">
        <v>23.8</v>
      </c>
      <c r="L532" s="4">
        <v>2.71</v>
      </c>
    </row>
    <row r="533" spans="1:12" s="2" customFormat="1" ht="19.5" customHeight="1">
      <c r="A533" s="4">
        <v>211</v>
      </c>
      <c r="B533" s="4" t="s">
        <v>186</v>
      </c>
      <c r="C533" s="4">
        <v>100</v>
      </c>
      <c r="D533" s="4">
        <v>1.3</v>
      </c>
      <c r="E533" s="4">
        <v>0.1</v>
      </c>
      <c r="F533" s="4">
        <v>7</v>
      </c>
      <c r="G533" s="4">
        <v>33</v>
      </c>
      <c r="H533" s="4">
        <v>0.06</v>
      </c>
      <c r="I533" s="4">
        <v>0.07</v>
      </c>
      <c r="J533" s="4">
        <v>2.5</v>
      </c>
      <c r="K533" s="4">
        <v>51</v>
      </c>
      <c r="L533" s="4">
        <v>0.6</v>
      </c>
    </row>
    <row r="534" spans="1:12" s="2" customFormat="1" ht="19.5" customHeight="1">
      <c r="A534" s="4">
        <v>241</v>
      </c>
      <c r="B534" s="4" t="s">
        <v>9</v>
      </c>
      <c r="C534" s="4">
        <v>180</v>
      </c>
      <c r="D534" s="4">
        <v>0.5</v>
      </c>
      <c r="E534" s="5" t="s">
        <v>7</v>
      </c>
      <c r="F534" s="4">
        <v>25.1</v>
      </c>
      <c r="G534" s="4">
        <v>102.41</v>
      </c>
      <c r="H534" s="5" t="s">
        <v>7</v>
      </c>
      <c r="I534" s="5" t="s">
        <v>7</v>
      </c>
      <c r="J534" s="4">
        <v>0.36</v>
      </c>
      <c r="K534" s="4">
        <v>15.21</v>
      </c>
      <c r="L534" s="4">
        <v>1.03</v>
      </c>
    </row>
    <row r="535" spans="1:12" s="2" customFormat="1" ht="19.5" customHeight="1">
      <c r="A535" s="4"/>
      <c r="B535" s="4" t="s">
        <v>11</v>
      </c>
      <c r="C535" s="4">
        <v>30</v>
      </c>
      <c r="D535" s="4">
        <v>2.28</v>
      </c>
      <c r="E535" s="4">
        <v>0.18</v>
      </c>
      <c r="F535" s="4">
        <v>15.69</v>
      </c>
      <c r="G535" s="4">
        <v>69.9</v>
      </c>
      <c r="H535" s="4">
        <v>0.03</v>
      </c>
      <c r="I535" s="4">
        <v>0.02</v>
      </c>
      <c r="J535" s="5" t="s">
        <v>7</v>
      </c>
      <c r="K535" s="4">
        <v>6</v>
      </c>
      <c r="L535" s="4">
        <v>0.27</v>
      </c>
    </row>
    <row r="536" spans="1:12" s="2" customFormat="1" ht="19.5" customHeight="1">
      <c r="A536" s="4"/>
      <c r="B536" s="4" t="s">
        <v>10</v>
      </c>
      <c r="C536" s="4">
        <v>50</v>
      </c>
      <c r="D536" s="4">
        <v>2.35</v>
      </c>
      <c r="E536" s="4">
        <v>0.35</v>
      </c>
      <c r="F536" s="4">
        <v>24.9</v>
      </c>
      <c r="G536" s="4">
        <v>107</v>
      </c>
      <c r="H536" s="4">
        <v>0.05</v>
      </c>
      <c r="I536" s="4">
        <v>0.02</v>
      </c>
      <c r="J536" s="5" t="s">
        <v>7</v>
      </c>
      <c r="K536" s="4">
        <v>10.5</v>
      </c>
      <c r="L536" s="4">
        <v>1</v>
      </c>
    </row>
    <row r="537" spans="1:12" s="2" customFormat="1" ht="19.5" customHeight="1" thickBot="1">
      <c r="A537" s="4"/>
      <c r="B537" s="4" t="s">
        <v>8</v>
      </c>
      <c r="C537" s="14"/>
      <c r="D537" s="15">
        <f aca="true" t="shared" si="96" ref="D537:L537">SUM(D531:D536)</f>
        <v>22.110000000000003</v>
      </c>
      <c r="E537" s="15">
        <f t="shared" si="96"/>
        <v>17.150000000000002</v>
      </c>
      <c r="F537" s="29">
        <f t="shared" si="96"/>
        <v>116.32</v>
      </c>
      <c r="G537" s="15">
        <f t="shared" si="96"/>
        <v>653.01</v>
      </c>
      <c r="H537" s="15">
        <f t="shared" si="96"/>
        <v>0.6000000000000001</v>
      </c>
      <c r="I537" s="15">
        <f t="shared" si="96"/>
        <v>0.38000000000000006</v>
      </c>
      <c r="J537" s="15">
        <f t="shared" si="96"/>
        <v>14.09</v>
      </c>
      <c r="K537" s="15">
        <f t="shared" si="96"/>
        <v>134.51</v>
      </c>
      <c r="L537" s="15">
        <f t="shared" si="96"/>
        <v>7.609999999999999</v>
      </c>
    </row>
    <row r="538" spans="1:12" s="2" customFormat="1" ht="19.5" customHeight="1" thickBot="1" thickTop="1">
      <c r="A538" s="4">
        <v>271</v>
      </c>
      <c r="B538" s="13" t="s">
        <v>40</v>
      </c>
      <c r="C538" s="4">
        <v>60</v>
      </c>
      <c r="D538" s="4">
        <v>4.37</v>
      </c>
      <c r="E538" s="4">
        <v>9.07</v>
      </c>
      <c r="F538" s="4">
        <v>36.8</v>
      </c>
      <c r="G538" s="4">
        <v>228.2</v>
      </c>
      <c r="H538" s="4">
        <v>0.05</v>
      </c>
      <c r="I538" s="5">
        <v>0.05</v>
      </c>
      <c r="J538" s="5">
        <v>0.09</v>
      </c>
      <c r="K538" s="4">
        <v>6.49</v>
      </c>
      <c r="L538" s="4">
        <v>0.34</v>
      </c>
    </row>
    <row r="539" spans="1:13" s="2" customFormat="1" ht="19.5" customHeight="1" thickTop="1">
      <c r="A539" s="4"/>
      <c r="B539" s="4" t="s">
        <v>31</v>
      </c>
      <c r="C539" s="4">
        <v>200</v>
      </c>
      <c r="D539" s="5" t="s">
        <v>7</v>
      </c>
      <c r="E539" s="5" t="s">
        <v>7</v>
      </c>
      <c r="F539" s="4">
        <v>8.4</v>
      </c>
      <c r="G539" s="4">
        <v>33</v>
      </c>
      <c r="H539" s="5" t="s">
        <v>7</v>
      </c>
      <c r="I539" s="5" t="s">
        <v>7</v>
      </c>
      <c r="J539" s="4">
        <v>30</v>
      </c>
      <c r="K539" s="5" t="s">
        <v>7</v>
      </c>
      <c r="L539" s="5" t="s">
        <v>7</v>
      </c>
      <c r="M539" s="6"/>
    </row>
    <row r="540" spans="1:12" s="2" customFormat="1" ht="19.5" customHeight="1" thickBot="1">
      <c r="A540" s="4"/>
      <c r="B540" s="4" t="s">
        <v>8</v>
      </c>
      <c r="C540" s="14"/>
      <c r="D540" s="15">
        <f aca="true" t="shared" si="97" ref="D540:L540">SUM(D538:D539)</f>
        <v>4.37</v>
      </c>
      <c r="E540" s="15">
        <f t="shared" si="97"/>
        <v>9.07</v>
      </c>
      <c r="F540" s="15">
        <f t="shared" si="97"/>
        <v>45.199999999999996</v>
      </c>
      <c r="G540" s="15">
        <f t="shared" si="97"/>
        <v>261.2</v>
      </c>
      <c r="H540" s="15">
        <f t="shared" si="97"/>
        <v>0.05</v>
      </c>
      <c r="I540" s="15">
        <f t="shared" si="97"/>
        <v>0.05</v>
      </c>
      <c r="J540" s="15">
        <f t="shared" si="97"/>
        <v>30.09</v>
      </c>
      <c r="K540" s="15">
        <f t="shared" si="97"/>
        <v>6.49</v>
      </c>
      <c r="L540" s="15">
        <f t="shared" si="97"/>
        <v>0.34</v>
      </c>
    </row>
    <row r="541" spans="1:12" s="2" customFormat="1" ht="19.5" customHeight="1" thickBot="1" thickTop="1">
      <c r="A541" s="4"/>
      <c r="B541" s="13" t="s">
        <v>35</v>
      </c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s="2" customFormat="1" ht="19.5" customHeight="1" thickTop="1">
      <c r="A542" s="4">
        <v>144</v>
      </c>
      <c r="B542" s="4" t="s">
        <v>122</v>
      </c>
      <c r="C542" s="4">
        <v>150</v>
      </c>
      <c r="D542" s="4">
        <v>7.6</v>
      </c>
      <c r="E542" s="4">
        <v>12.62</v>
      </c>
      <c r="F542" s="4">
        <v>25.03</v>
      </c>
      <c r="G542" s="4">
        <v>226</v>
      </c>
      <c r="H542" s="4">
        <v>0.1</v>
      </c>
      <c r="I542" s="4">
        <v>0.16</v>
      </c>
      <c r="J542" s="4">
        <v>7.95</v>
      </c>
      <c r="K542" s="4">
        <v>203.7</v>
      </c>
      <c r="L542" s="4">
        <v>1.56</v>
      </c>
    </row>
    <row r="543" spans="1:12" s="2" customFormat="1" ht="19.5" customHeight="1">
      <c r="A543" s="4">
        <v>354</v>
      </c>
      <c r="B543" s="4" t="s">
        <v>29</v>
      </c>
      <c r="C543" s="4">
        <v>30</v>
      </c>
      <c r="D543" s="4">
        <v>0.4</v>
      </c>
      <c r="E543" s="4">
        <v>1.5</v>
      </c>
      <c r="F543" s="4">
        <v>1.76</v>
      </c>
      <c r="G543" s="4">
        <v>22.2</v>
      </c>
      <c r="H543" s="4">
        <v>0.01</v>
      </c>
      <c r="I543" s="4">
        <v>0.01</v>
      </c>
      <c r="J543" s="4">
        <v>0.01</v>
      </c>
      <c r="K543" s="4">
        <v>6.19</v>
      </c>
      <c r="L543" s="4">
        <v>0.06</v>
      </c>
    </row>
    <row r="544" spans="1:12" s="2" customFormat="1" ht="19.5" customHeight="1">
      <c r="A544" s="4">
        <v>261</v>
      </c>
      <c r="B544" s="4" t="s">
        <v>23</v>
      </c>
      <c r="C544" s="4">
        <v>180</v>
      </c>
      <c r="D544" s="4">
        <v>2.51</v>
      </c>
      <c r="E544" s="4">
        <v>2.3</v>
      </c>
      <c r="F544" s="4">
        <v>11.94</v>
      </c>
      <c r="G544" s="4">
        <v>72.53</v>
      </c>
      <c r="H544" s="4">
        <v>0.02</v>
      </c>
      <c r="I544" s="4">
        <v>0.03</v>
      </c>
      <c r="J544" s="4">
        <v>0.72</v>
      </c>
      <c r="K544" s="4">
        <v>87.35</v>
      </c>
      <c r="L544" s="4">
        <v>0.07</v>
      </c>
    </row>
    <row r="545" spans="1:12" s="2" customFormat="1" ht="19.5" customHeight="1">
      <c r="A545" s="4"/>
      <c r="B545" s="4" t="s">
        <v>12</v>
      </c>
      <c r="C545" s="4">
        <v>20</v>
      </c>
      <c r="D545" s="4">
        <v>1.54</v>
      </c>
      <c r="E545" s="4">
        <v>0.52</v>
      </c>
      <c r="F545" s="4">
        <v>10.6</v>
      </c>
      <c r="G545" s="4">
        <v>53.2</v>
      </c>
      <c r="H545" s="5" t="s">
        <v>7</v>
      </c>
      <c r="I545" s="5" t="s">
        <v>7</v>
      </c>
      <c r="J545" s="5" t="s">
        <v>7</v>
      </c>
      <c r="K545" s="4">
        <v>6</v>
      </c>
      <c r="L545" s="4">
        <v>0.33</v>
      </c>
    </row>
    <row r="546" spans="1:12" s="2" customFormat="1" ht="19.5" customHeight="1" thickBot="1">
      <c r="A546" s="4"/>
      <c r="B546" s="4" t="s">
        <v>8</v>
      </c>
      <c r="C546" s="14"/>
      <c r="D546" s="15">
        <f>SUM(D542:D545)</f>
        <v>12.05</v>
      </c>
      <c r="E546" s="15">
        <f aca="true" t="shared" si="98" ref="E546:L546">SUM(E541:E545)</f>
        <v>16.939999999999998</v>
      </c>
      <c r="F546" s="15">
        <f t="shared" si="98"/>
        <v>49.330000000000005</v>
      </c>
      <c r="G546" s="15">
        <f t="shared" si="98"/>
        <v>373.93</v>
      </c>
      <c r="H546" s="15">
        <f t="shared" si="98"/>
        <v>0.13</v>
      </c>
      <c r="I546" s="15">
        <f t="shared" si="98"/>
        <v>0.2</v>
      </c>
      <c r="J546" s="15">
        <f t="shared" si="98"/>
        <v>8.68</v>
      </c>
      <c r="K546" s="15">
        <f t="shared" si="98"/>
        <v>303.24</v>
      </c>
      <c r="L546" s="15">
        <f t="shared" si="98"/>
        <v>2.02</v>
      </c>
    </row>
    <row r="547" spans="1:12" s="2" customFormat="1" ht="18" customHeight="1" thickTop="1">
      <c r="A547" s="4"/>
      <c r="B547" s="4" t="s">
        <v>20</v>
      </c>
      <c r="C547" s="4"/>
      <c r="D547" s="4">
        <f aca="true" t="shared" si="99" ref="D547:L547">SUM(D529,D530,D537,D540,D546)</f>
        <v>49.44</v>
      </c>
      <c r="E547" s="4">
        <f t="shared" si="99"/>
        <v>52.83</v>
      </c>
      <c r="F547" s="22">
        <f t="shared" si="99"/>
        <v>300.28999999999996</v>
      </c>
      <c r="G547" s="4">
        <f t="shared" si="99"/>
        <v>1768.96</v>
      </c>
      <c r="H547" s="4">
        <f t="shared" si="99"/>
        <v>0.9100000000000001</v>
      </c>
      <c r="I547" s="4">
        <f t="shared" si="99"/>
        <v>0.8700000000000001</v>
      </c>
      <c r="J547" s="4">
        <f t="shared" si="99"/>
        <v>59.63</v>
      </c>
      <c r="K547" s="4">
        <f t="shared" si="99"/>
        <v>802.55</v>
      </c>
      <c r="L547" s="4">
        <f t="shared" si="99"/>
        <v>11.379999999999999</v>
      </c>
    </row>
    <row r="548" spans="1:12" s="21" customFormat="1" ht="66" customHeight="1">
      <c r="A548" s="31" t="s">
        <v>170</v>
      </c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3"/>
    </row>
    <row r="549" spans="1:12" ht="33" customHeight="1">
      <c r="A549" s="1"/>
      <c r="B549" s="28" t="s">
        <v>182</v>
      </c>
      <c r="C549" s="8"/>
      <c r="D549" s="34" t="s">
        <v>2</v>
      </c>
      <c r="E549" s="35"/>
      <c r="F549" s="36"/>
      <c r="G549" s="1" t="s">
        <v>24</v>
      </c>
      <c r="H549" s="34" t="s">
        <v>5</v>
      </c>
      <c r="I549" s="35"/>
      <c r="J549" s="36"/>
      <c r="K549" s="34" t="s">
        <v>3</v>
      </c>
      <c r="L549" s="37"/>
    </row>
    <row r="550" spans="1:12" s="2" customFormat="1" ht="14.25" customHeight="1">
      <c r="A550" s="9"/>
      <c r="B550" s="4"/>
      <c r="C550" s="10"/>
      <c r="D550" s="4"/>
      <c r="E550" s="4"/>
      <c r="F550" s="4"/>
      <c r="G550" s="4"/>
      <c r="H550" s="4"/>
      <c r="I550" s="4"/>
      <c r="J550" s="4"/>
      <c r="K550" s="4"/>
      <c r="L550" s="4"/>
    </row>
    <row r="551" spans="1:12" s="2" customFormat="1" ht="19.5" customHeight="1">
      <c r="A551" s="4"/>
      <c r="B551" s="4" t="s">
        <v>171</v>
      </c>
      <c r="C551" s="4"/>
      <c r="D551" s="4">
        <v>40.89</v>
      </c>
      <c r="E551" s="4">
        <v>44.16</v>
      </c>
      <c r="F551" s="22">
        <v>229.04</v>
      </c>
      <c r="G551" s="4">
        <v>1382.84</v>
      </c>
      <c r="H551" s="4">
        <v>0.884</v>
      </c>
      <c r="I551" s="4">
        <v>0.951</v>
      </c>
      <c r="J551" s="4">
        <v>39.447</v>
      </c>
      <c r="K551" s="4">
        <v>885.31</v>
      </c>
      <c r="L551" s="4">
        <v>10.35</v>
      </c>
    </row>
    <row r="552" spans="1:12" s="2" customFormat="1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s="2" customFormat="1" ht="19.5" customHeight="1">
      <c r="A553" s="4"/>
      <c r="B553" s="4" t="s">
        <v>172</v>
      </c>
      <c r="C553" s="4"/>
      <c r="D553" s="4">
        <v>40.2</v>
      </c>
      <c r="E553" s="4">
        <v>48.98</v>
      </c>
      <c r="F553" s="22">
        <v>200.07</v>
      </c>
      <c r="G553" s="4">
        <v>1463.82</v>
      </c>
      <c r="H553" s="4">
        <v>0.72</v>
      </c>
      <c r="I553" s="4">
        <v>1.03</v>
      </c>
      <c r="J553" s="4">
        <v>43.52</v>
      </c>
      <c r="K553" s="4">
        <v>732.07</v>
      </c>
      <c r="L553" s="4">
        <v>8.06</v>
      </c>
    </row>
    <row r="554" spans="1:12" s="2" customFormat="1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s="2" customFormat="1" ht="19.5" customHeight="1">
      <c r="A555" s="4"/>
      <c r="B555" s="4" t="s">
        <v>173</v>
      </c>
      <c r="C555" s="4"/>
      <c r="D555" s="4">
        <v>47.09</v>
      </c>
      <c r="E555" s="4">
        <v>46.62</v>
      </c>
      <c r="F555" s="22">
        <v>200.52</v>
      </c>
      <c r="G555" s="22">
        <v>1386.2</v>
      </c>
      <c r="H555" s="4">
        <v>0.8</v>
      </c>
      <c r="I555" s="4">
        <v>0.69</v>
      </c>
      <c r="J555" s="4">
        <v>33.77</v>
      </c>
      <c r="K555" s="4">
        <v>765.69</v>
      </c>
      <c r="L555" s="4">
        <v>8.49</v>
      </c>
    </row>
    <row r="556" spans="1:12" s="2" customFormat="1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s="2" customFormat="1" ht="19.5" customHeight="1">
      <c r="A557" s="4"/>
      <c r="B557" s="4" t="s">
        <v>174</v>
      </c>
      <c r="C557" s="4"/>
      <c r="D557" s="4">
        <v>49.07</v>
      </c>
      <c r="E557" s="4">
        <v>48.12</v>
      </c>
      <c r="F557" s="22">
        <v>191.02</v>
      </c>
      <c r="G557" s="4">
        <v>1388.76</v>
      </c>
      <c r="H557" s="4">
        <v>0.951</v>
      </c>
      <c r="I557" s="4">
        <v>0.865</v>
      </c>
      <c r="J557" s="4">
        <v>51.35</v>
      </c>
      <c r="K557" s="4">
        <v>869.84</v>
      </c>
      <c r="L557" s="4">
        <v>8.84</v>
      </c>
    </row>
    <row r="558" spans="1:12" s="2" customFormat="1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s="2" customFormat="1" ht="19.5" customHeight="1">
      <c r="A559" s="4"/>
      <c r="B559" s="4" t="s">
        <v>175</v>
      </c>
      <c r="C559" s="4"/>
      <c r="D559" s="4">
        <v>48.49</v>
      </c>
      <c r="E559" s="4">
        <v>49.41</v>
      </c>
      <c r="F559" s="22">
        <v>215.22</v>
      </c>
      <c r="G559" s="4">
        <v>1462.39</v>
      </c>
      <c r="H559" s="4">
        <v>0.596</v>
      </c>
      <c r="I559" s="4">
        <v>0.95</v>
      </c>
      <c r="J559" s="4">
        <v>48.017</v>
      </c>
      <c r="K559" s="4">
        <v>837.77</v>
      </c>
      <c r="L559" s="4">
        <v>10.995</v>
      </c>
    </row>
    <row r="560" spans="1:12" s="2" customFormat="1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s="2" customFormat="1" ht="19.5" customHeight="1">
      <c r="A561" s="4"/>
      <c r="B561" s="4" t="s">
        <v>176</v>
      </c>
      <c r="C561" s="4"/>
      <c r="D561" s="4">
        <v>44.57</v>
      </c>
      <c r="E561" s="4">
        <v>44.07</v>
      </c>
      <c r="F561" s="22">
        <v>224.85</v>
      </c>
      <c r="G561" s="4">
        <v>1465.66</v>
      </c>
      <c r="H561" s="4">
        <v>0.75</v>
      </c>
      <c r="I561" s="4">
        <v>0.885</v>
      </c>
      <c r="J561" s="4">
        <v>44.8</v>
      </c>
      <c r="K561" s="4">
        <v>738.96</v>
      </c>
      <c r="L561" s="4">
        <v>9.64</v>
      </c>
    </row>
    <row r="562" spans="1:12" s="2" customFormat="1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s="2" customFormat="1" ht="19.5" customHeight="1">
      <c r="A563" s="4"/>
      <c r="B563" s="4" t="s">
        <v>177</v>
      </c>
      <c r="C563" s="4"/>
      <c r="D563" s="4">
        <v>45.61</v>
      </c>
      <c r="E563" s="4">
        <v>43.24</v>
      </c>
      <c r="F563" s="22">
        <v>213.83</v>
      </c>
      <c r="G563" s="4">
        <v>1333.66</v>
      </c>
      <c r="H563" s="4">
        <v>0.67</v>
      </c>
      <c r="I563" s="4">
        <v>0.82</v>
      </c>
      <c r="J563" s="4">
        <v>55.963</v>
      </c>
      <c r="K563" s="4">
        <v>735.52</v>
      </c>
      <c r="L563" s="4">
        <v>6.65</v>
      </c>
    </row>
    <row r="564" spans="1:12" s="2" customFormat="1" ht="14.25" customHeight="1">
      <c r="A564" s="4"/>
      <c r="B564" s="4"/>
      <c r="C564" s="4"/>
      <c r="D564" s="4"/>
      <c r="E564" s="4"/>
      <c r="F564" s="22"/>
      <c r="G564" s="4"/>
      <c r="H564" s="4"/>
      <c r="I564" s="4"/>
      <c r="J564" s="4"/>
      <c r="K564" s="4"/>
      <c r="L564" s="4"/>
    </row>
    <row r="565" spans="1:12" s="2" customFormat="1" ht="19.5" customHeight="1">
      <c r="A565" s="4"/>
      <c r="B565" s="4" t="s">
        <v>178</v>
      </c>
      <c r="C565" s="4"/>
      <c r="D565" s="4">
        <v>47.2</v>
      </c>
      <c r="E565" s="4">
        <v>69.17</v>
      </c>
      <c r="F565" s="22">
        <v>211.94</v>
      </c>
      <c r="G565" s="4">
        <v>1564.48</v>
      </c>
      <c r="H565" s="4">
        <v>0.663</v>
      </c>
      <c r="I565" s="4">
        <v>0.994</v>
      </c>
      <c r="J565" s="4">
        <v>50.18</v>
      </c>
      <c r="K565" s="4">
        <v>783.25</v>
      </c>
      <c r="L565" s="4">
        <v>11.99</v>
      </c>
    </row>
    <row r="566" spans="1:12" s="2" customFormat="1" ht="14.25" customHeight="1">
      <c r="A566" s="4"/>
      <c r="B566" s="4"/>
      <c r="C566" s="4"/>
      <c r="D566" s="4"/>
      <c r="E566" s="4"/>
      <c r="F566" s="22"/>
      <c r="G566" s="4"/>
      <c r="H566" s="4"/>
      <c r="I566" s="4"/>
      <c r="J566" s="4"/>
      <c r="K566" s="4"/>
      <c r="L566" s="4"/>
    </row>
    <row r="567" spans="1:12" s="2" customFormat="1" ht="19.5" customHeight="1">
      <c r="A567" s="4"/>
      <c r="B567" s="4" t="s">
        <v>179</v>
      </c>
      <c r="C567" s="4"/>
      <c r="D567" s="4">
        <v>44.62</v>
      </c>
      <c r="E567" s="4">
        <v>32.52</v>
      </c>
      <c r="F567" s="22">
        <v>202.78</v>
      </c>
      <c r="G567" s="4">
        <v>1319.35</v>
      </c>
      <c r="H567" s="4">
        <v>0.785</v>
      </c>
      <c r="I567" s="4">
        <v>1.282</v>
      </c>
      <c r="J567" s="4">
        <v>60.81</v>
      </c>
      <c r="K567" s="4">
        <v>465.94</v>
      </c>
      <c r="L567" s="4">
        <v>11.785</v>
      </c>
    </row>
    <row r="568" spans="1:12" s="2" customFormat="1" ht="14.25" customHeight="1">
      <c r="A568" s="4"/>
      <c r="B568" s="4"/>
      <c r="C568" s="4"/>
      <c r="D568" s="4"/>
      <c r="E568" s="4"/>
      <c r="F568" s="22"/>
      <c r="G568" s="4"/>
      <c r="H568" s="4"/>
      <c r="I568" s="4"/>
      <c r="J568" s="4"/>
      <c r="K568" s="4"/>
      <c r="L568" s="4"/>
    </row>
    <row r="569" spans="1:12" s="2" customFormat="1" ht="19.5" customHeight="1">
      <c r="A569" s="4"/>
      <c r="B569" s="4" t="s">
        <v>180</v>
      </c>
      <c r="C569" s="4"/>
      <c r="D569" s="4">
        <v>44.5</v>
      </c>
      <c r="E569" s="4">
        <v>46.34</v>
      </c>
      <c r="F569" s="22">
        <v>199.33</v>
      </c>
      <c r="G569" s="4">
        <v>1405.45</v>
      </c>
      <c r="H569" s="4">
        <v>0.873</v>
      </c>
      <c r="I569" s="4">
        <v>1.3958</v>
      </c>
      <c r="J569" s="4">
        <v>66.447</v>
      </c>
      <c r="K569" s="4">
        <v>918.16</v>
      </c>
      <c r="L569" s="4">
        <v>14.5</v>
      </c>
    </row>
    <row r="570" spans="1:12" s="2" customFormat="1" ht="14.25" customHeight="1" thickBot="1">
      <c r="A570" s="4"/>
      <c r="B570" s="23"/>
      <c r="C570" s="4"/>
      <c r="D570" s="4"/>
      <c r="E570" s="4"/>
      <c r="F570" s="22"/>
      <c r="G570" s="4"/>
      <c r="H570" s="4"/>
      <c r="I570" s="4"/>
      <c r="J570" s="4"/>
      <c r="K570" s="4"/>
      <c r="L570" s="4"/>
    </row>
    <row r="571" spans="1:12" s="2" customFormat="1" ht="19.5" customHeight="1" thickBot="1">
      <c r="A571" s="24"/>
      <c r="B571" s="24" t="s">
        <v>183</v>
      </c>
      <c r="C571" s="24"/>
      <c r="D571" s="24">
        <f aca="true" t="shared" si="100" ref="D571:L571">SUM(D551:D570)</f>
        <v>452.24</v>
      </c>
      <c r="E571" s="24">
        <f t="shared" si="100"/>
        <v>472.63</v>
      </c>
      <c r="F571" s="25">
        <f t="shared" si="100"/>
        <v>2088.6</v>
      </c>
      <c r="G571" s="24">
        <f t="shared" si="100"/>
        <v>14172.61</v>
      </c>
      <c r="H571" s="24">
        <f t="shared" si="100"/>
        <v>7.692000000000001</v>
      </c>
      <c r="I571" s="24">
        <f t="shared" si="100"/>
        <v>9.862799999999998</v>
      </c>
      <c r="J571" s="24">
        <f t="shared" si="100"/>
        <v>494.30400000000003</v>
      </c>
      <c r="K571" s="24">
        <f t="shared" si="100"/>
        <v>7732.509999999999</v>
      </c>
      <c r="L571" s="24">
        <f t="shared" si="100"/>
        <v>101.29999999999998</v>
      </c>
    </row>
    <row r="572" spans="1:12" s="2" customFormat="1" ht="15" customHeight="1" hidden="1">
      <c r="A572" s="4"/>
      <c r="B572" s="4"/>
      <c r="C572" s="26"/>
      <c r="D572" s="26"/>
      <c r="E572" s="26"/>
      <c r="F572" s="27"/>
      <c r="G572" s="26"/>
      <c r="H572" s="26"/>
      <c r="I572" s="26"/>
      <c r="J572" s="26"/>
      <c r="K572" s="26"/>
      <c r="L572" s="26"/>
    </row>
    <row r="573" spans="1:12" s="2" customFormat="1" ht="19.5" customHeight="1">
      <c r="A573" s="4"/>
      <c r="B573" s="12" t="s">
        <v>185</v>
      </c>
      <c r="C573" s="4"/>
      <c r="D573" s="4">
        <v>45.22</v>
      </c>
      <c r="E573" s="4">
        <v>47.26</v>
      </c>
      <c r="F573" s="22">
        <v>208.86</v>
      </c>
      <c r="G573" s="4">
        <v>1417.26</v>
      </c>
      <c r="H573" s="4">
        <v>0.77</v>
      </c>
      <c r="I573" s="4">
        <v>0.98</v>
      </c>
      <c r="J573" s="4">
        <v>49.43</v>
      </c>
      <c r="K573" s="4">
        <v>773.25</v>
      </c>
      <c r="L573" s="4">
        <v>10.13</v>
      </c>
    </row>
    <row r="574" spans="1:12" s="2" customFormat="1" ht="15" customHeight="1" hidden="1">
      <c r="A574" s="4"/>
      <c r="B574" s="12"/>
      <c r="C574" s="4"/>
      <c r="D574" s="4"/>
      <c r="E574" s="4"/>
      <c r="F574" s="22"/>
      <c r="G574" s="4"/>
      <c r="H574" s="4"/>
      <c r="I574" s="4"/>
      <c r="J574" s="4"/>
      <c r="K574" s="4"/>
      <c r="L574" s="4"/>
    </row>
    <row r="575" spans="1:12" s="2" customFormat="1" ht="19.5" customHeight="1">
      <c r="A575" s="4"/>
      <c r="B575" s="4" t="s">
        <v>184</v>
      </c>
      <c r="C575" s="4"/>
      <c r="D575" s="4">
        <v>42</v>
      </c>
      <c r="E575" s="4">
        <v>47</v>
      </c>
      <c r="F575" s="4">
        <v>203</v>
      </c>
      <c r="G575" s="4">
        <v>1400</v>
      </c>
      <c r="H575" s="4">
        <v>0.8</v>
      </c>
      <c r="I575" s="4">
        <v>0.9</v>
      </c>
      <c r="J575" s="4">
        <v>45</v>
      </c>
      <c r="K575" s="4">
        <v>800</v>
      </c>
      <c r="L575" s="4">
        <v>10</v>
      </c>
    </row>
    <row r="576" spans="1:12" s="21" customFormat="1" ht="66" customHeight="1">
      <c r="A576" s="31" t="s">
        <v>181</v>
      </c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3"/>
    </row>
    <row r="577" spans="1:12" ht="33" customHeight="1">
      <c r="A577" s="1"/>
      <c r="B577" s="28" t="s">
        <v>182</v>
      </c>
      <c r="C577" s="8"/>
      <c r="D577" s="34" t="s">
        <v>2</v>
      </c>
      <c r="E577" s="35"/>
      <c r="F577" s="36"/>
      <c r="G577" s="1" t="s">
        <v>24</v>
      </c>
      <c r="H577" s="34" t="s">
        <v>5</v>
      </c>
      <c r="I577" s="35"/>
      <c r="J577" s="36"/>
      <c r="K577" s="34" t="s">
        <v>3</v>
      </c>
      <c r="L577" s="37"/>
    </row>
    <row r="578" spans="1:12" s="2" customFormat="1" ht="14.25" customHeight="1">
      <c r="A578" s="9"/>
      <c r="B578" s="4"/>
      <c r="C578" s="10"/>
      <c r="D578" s="4"/>
      <c r="E578" s="4"/>
      <c r="F578" s="4"/>
      <c r="G578" s="4"/>
      <c r="H578" s="4"/>
      <c r="I578" s="4"/>
      <c r="J578" s="4"/>
      <c r="K578" s="4"/>
      <c r="L578" s="4"/>
    </row>
    <row r="579" spans="1:13" s="2" customFormat="1" ht="19.5" customHeight="1">
      <c r="A579" s="4"/>
      <c r="B579" s="4" t="s">
        <v>171</v>
      </c>
      <c r="C579" s="4"/>
      <c r="D579" s="4">
        <v>49.44</v>
      </c>
      <c r="E579" s="4">
        <v>52.83</v>
      </c>
      <c r="F579" s="22">
        <v>300.29</v>
      </c>
      <c r="G579" s="4">
        <v>1768.96</v>
      </c>
      <c r="H579" s="4">
        <v>0.91</v>
      </c>
      <c r="I579" s="4">
        <v>0.87</v>
      </c>
      <c r="J579" s="4">
        <v>59.63</v>
      </c>
      <c r="K579" s="4">
        <v>802.55</v>
      </c>
      <c r="L579" s="4">
        <v>11.38</v>
      </c>
      <c r="M579" s="6"/>
    </row>
    <row r="580" spans="1:12" s="2" customFormat="1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s="2" customFormat="1" ht="19.5" customHeight="1">
      <c r="A581" s="4"/>
      <c r="B581" s="4" t="s">
        <v>172</v>
      </c>
      <c r="C581" s="4"/>
      <c r="D581" s="4">
        <v>63.28</v>
      </c>
      <c r="E581" s="4">
        <v>67.21</v>
      </c>
      <c r="F581" s="22">
        <v>261.45</v>
      </c>
      <c r="G581" s="4">
        <v>1889.48</v>
      </c>
      <c r="H581" s="4">
        <v>0.981</v>
      </c>
      <c r="I581" s="4">
        <v>1.08</v>
      </c>
      <c r="J581" s="4">
        <v>57.15</v>
      </c>
      <c r="K581" s="4">
        <v>962.23</v>
      </c>
      <c r="L581" s="4">
        <v>10.45</v>
      </c>
    </row>
    <row r="582" spans="1:12" s="2" customFormat="1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s="2" customFormat="1" ht="19.5" customHeight="1">
      <c r="A583" s="4"/>
      <c r="B583" s="4" t="s">
        <v>173</v>
      </c>
      <c r="C583" s="4"/>
      <c r="D583" s="4">
        <v>61.15</v>
      </c>
      <c r="E583" s="4">
        <v>64.02</v>
      </c>
      <c r="F583" s="22">
        <v>260.23</v>
      </c>
      <c r="G583" s="22">
        <v>1824.04</v>
      </c>
      <c r="H583" s="4">
        <v>1.01</v>
      </c>
      <c r="I583" s="4">
        <v>0.815</v>
      </c>
      <c r="J583" s="4">
        <v>46.51</v>
      </c>
      <c r="K583" s="4">
        <v>920.283</v>
      </c>
      <c r="L583" s="4">
        <v>10.67</v>
      </c>
    </row>
    <row r="584" spans="1:12" s="2" customFormat="1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s="2" customFormat="1" ht="19.5" customHeight="1">
      <c r="A585" s="4"/>
      <c r="B585" s="4" t="s">
        <v>174</v>
      </c>
      <c r="C585" s="4"/>
      <c r="D585" s="4">
        <v>65.23</v>
      </c>
      <c r="E585" s="4">
        <v>63.05</v>
      </c>
      <c r="F585" s="22">
        <v>232.42</v>
      </c>
      <c r="G585" s="4">
        <v>1773.89</v>
      </c>
      <c r="H585" s="4">
        <v>0.882</v>
      </c>
      <c r="I585" s="4">
        <v>0.991</v>
      </c>
      <c r="J585" s="4">
        <v>63.67</v>
      </c>
      <c r="K585" s="4">
        <v>1063.79</v>
      </c>
      <c r="L585" s="4">
        <v>11.43</v>
      </c>
    </row>
    <row r="586" spans="1:12" s="2" customFormat="1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s="2" customFormat="1" ht="19.5" customHeight="1">
      <c r="A587" s="4"/>
      <c r="B587" s="4" t="s">
        <v>175</v>
      </c>
      <c r="C587" s="4"/>
      <c r="D587" s="4">
        <v>63.34</v>
      </c>
      <c r="E587" s="4">
        <v>60.95</v>
      </c>
      <c r="F587" s="22">
        <v>285.19</v>
      </c>
      <c r="G587" s="4">
        <v>1815.74</v>
      </c>
      <c r="H587" s="4">
        <v>0.747</v>
      </c>
      <c r="I587" s="4">
        <v>0.912</v>
      </c>
      <c r="J587" s="4">
        <v>53.74</v>
      </c>
      <c r="K587" s="4">
        <v>983.47</v>
      </c>
      <c r="L587" s="4">
        <v>12.19</v>
      </c>
    </row>
    <row r="588" spans="1:12" s="2" customFormat="1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s="2" customFormat="1" ht="19.5" customHeight="1">
      <c r="A589" s="4"/>
      <c r="B589" s="4" t="s">
        <v>176</v>
      </c>
      <c r="C589" s="4"/>
      <c r="D589" s="4">
        <v>50.48</v>
      </c>
      <c r="E589" s="4">
        <v>52.08</v>
      </c>
      <c r="F589" s="22">
        <v>341</v>
      </c>
      <c r="G589" s="4">
        <v>1776.63</v>
      </c>
      <c r="H589" s="4">
        <v>0.91</v>
      </c>
      <c r="I589" s="4">
        <v>0.895</v>
      </c>
      <c r="J589" s="4">
        <v>59.43</v>
      </c>
      <c r="K589" s="4">
        <v>649.25</v>
      </c>
      <c r="L589" s="4">
        <v>11.34</v>
      </c>
    </row>
    <row r="590" spans="1:12" s="2" customFormat="1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s="2" customFormat="1" ht="19.5" customHeight="1">
      <c r="A591" s="4"/>
      <c r="B591" s="4" t="s">
        <v>177</v>
      </c>
      <c r="C591" s="4"/>
      <c r="D591" s="4">
        <v>52.55</v>
      </c>
      <c r="E591" s="4">
        <v>52.15</v>
      </c>
      <c r="F591" s="22">
        <v>299.97</v>
      </c>
      <c r="G591" s="4">
        <v>1802.34</v>
      </c>
      <c r="H591" s="4">
        <v>1.02</v>
      </c>
      <c r="I591" s="4">
        <v>0.723</v>
      </c>
      <c r="J591" s="4">
        <v>65.22</v>
      </c>
      <c r="K591" s="4">
        <v>711.76</v>
      </c>
      <c r="L591" s="4">
        <v>8.677</v>
      </c>
    </row>
    <row r="592" spans="1:12" s="2" customFormat="1" ht="14.25" customHeight="1">
      <c r="A592" s="4"/>
      <c r="B592" s="4"/>
      <c r="C592" s="4"/>
      <c r="D592" s="4"/>
      <c r="E592" s="4"/>
      <c r="F592" s="22"/>
      <c r="G592" s="4"/>
      <c r="H592" s="4"/>
      <c r="I592" s="4"/>
      <c r="J592" s="4"/>
      <c r="K592" s="4"/>
      <c r="L592" s="4"/>
    </row>
    <row r="593" spans="1:12" s="2" customFormat="1" ht="19.5" customHeight="1">
      <c r="A593" s="4"/>
      <c r="B593" s="4" t="s">
        <v>178</v>
      </c>
      <c r="C593" s="4"/>
      <c r="D593" s="4">
        <v>52.78</v>
      </c>
      <c r="E593" s="4">
        <v>77.33</v>
      </c>
      <c r="F593" s="22">
        <v>240.33</v>
      </c>
      <c r="G593" s="4">
        <v>1675.41</v>
      </c>
      <c r="H593" s="4">
        <v>0.763</v>
      </c>
      <c r="I593" s="4">
        <v>0.971</v>
      </c>
      <c r="J593" s="4">
        <v>55.68</v>
      </c>
      <c r="K593" s="4">
        <v>732.03</v>
      </c>
      <c r="L593" s="4">
        <v>12.09</v>
      </c>
    </row>
    <row r="594" spans="1:12" s="2" customFormat="1" ht="14.25" customHeight="1">
      <c r="A594" s="4"/>
      <c r="B594" s="4"/>
      <c r="C594" s="4"/>
      <c r="D594" s="4"/>
      <c r="E594" s="4"/>
      <c r="F594" s="22"/>
      <c r="G594" s="4"/>
      <c r="H594" s="4"/>
      <c r="I594" s="4"/>
      <c r="J594" s="4"/>
      <c r="K594" s="4"/>
      <c r="L594" s="4"/>
    </row>
    <row r="595" spans="1:12" s="2" customFormat="1" ht="19.5" customHeight="1">
      <c r="A595" s="4"/>
      <c r="B595" s="4" t="s">
        <v>179</v>
      </c>
      <c r="C595" s="4"/>
      <c r="D595" s="4">
        <v>67.26</v>
      </c>
      <c r="E595" s="4">
        <v>41.6</v>
      </c>
      <c r="F595" s="22">
        <v>240.71</v>
      </c>
      <c r="G595" s="4">
        <v>1627.69</v>
      </c>
      <c r="H595" s="4">
        <v>1.106</v>
      </c>
      <c r="I595" s="4">
        <v>2.055</v>
      </c>
      <c r="J595" s="4">
        <v>55.57</v>
      </c>
      <c r="K595" s="4">
        <v>606.56</v>
      </c>
      <c r="L595" s="4">
        <v>10.16</v>
      </c>
    </row>
    <row r="596" spans="1:12" s="2" customFormat="1" ht="14.25" customHeight="1">
      <c r="A596" s="4"/>
      <c r="B596" s="4"/>
      <c r="C596" s="4"/>
      <c r="D596" s="4"/>
      <c r="E596" s="4"/>
      <c r="F596" s="22"/>
      <c r="G596" s="4"/>
      <c r="H596" s="4"/>
      <c r="I596" s="4"/>
      <c r="J596" s="4"/>
      <c r="K596" s="4"/>
      <c r="L596" s="4"/>
    </row>
    <row r="597" spans="1:12" s="2" customFormat="1" ht="19.5" customHeight="1">
      <c r="A597" s="4"/>
      <c r="B597" s="4" t="s">
        <v>180</v>
      </c>
      <c r="C597" s="4"/>
      <c r="D597" s="4">
        <v>52.88</v>
      </c>
      <c r="E597" s="4">
        <v>56.11</v>
      </c>
      <c r="F597" s="22">
        <v>257.89</v>
      </c>
      <c r="G597" s="4">
        <v>1789.51</v>
      </c>
      <c r="H597" s="4">
        <v>1.085</v>
      </c>
      <c r="I597" s="4">
        <v>1.4998</v>
      </c>
      <c r="J597" s="4">
        <v>59.68</v>
      </c>
      <c r="K597" s="4">
        <v>1027.15</v>
      </c>
      <c r="L597" s="4">
        <v>10.76</v>
      </c>
    </row>
    <row r="598" spans="1:12" s="2" customFormat="1" ht="14.25" customHeight="1" thickBot="1">
      <c r="A598" s="4"/>
      <c r="B598" s="23"/>
      <c r="C598" s="4"/>
      <c r="D598" s="4"/>
      <c r="E598" s="4"/>
      <c r="F598" s="22"/>
      <c r="G598" s="4"/>
      <c r="H598" s="4"/>
      <c r="I598" s="4"/>
      <c r="J598" s="4"/>
      <c r="K598" s="4"/>
      <c r="L598" s="4"/>
    </row>
    <row r="599" spans="1:12" s="2" customFormat="1" ht="19.5" customHeight="1" thickBot="1">
      <c r="A599" s="24"/>
      <c r="B599" s="24" t="s">
        <v>183</v>
      </c>
      <c r="C599" s="24"/>
      <c r="D599" s="24">
        <f aca="true" t="shared" si="101" ref="D599:L599">SUM(D579:D598)</f>
        <v>578.3900000000001</v>
      </c>
      <c r="E599" s="24">
        <f t="shared" si="101"/>
        <v>587.3299999999999</v>
      </c>
      <c r="F599" s="25">
        <f t="shared" si="101"/>
        <v>2719.48</v>
      </c>
      <c r="G599" s="24">
        <f t="shared" si="101"/>
        <v>17743.690000000002</v>
      </c>
      <c r="H599" s="24">
        <f t="shared" si="101"/>
        <v>9.414000000000001</v>
      </c>
      <c r="I599" s="24">
        <f t="shared" si="101"/>
        <v>10.811800000000002</v>
      </c>
      <c r="J599" s="24">
        <f t="shared" si="101"/>
        <v>576.28</v>
      </c>
      <c r="K599" s="24">
        <f t="shared" si="101"/>
        <v>8459.073</v>
      </c>
      <c r="L599" s="24">
        <f t="shared" si="101"/>
        <v>109.147</v>
      </c>
    </row>
    <row r="600" spans="1:12" s="2" customFormat="1" ht="0.75" customHeight="1">
      <c r="A600" s="4"/>
      <c r="B600" s="4"/>
      <c r="C600" s="26"/>
      <c r="D600" s="26"/>
      <c r="E600" s="26"/>
      <c r="F600" s="27"/>
      <c r="G600" s="26"/>
      <c r="H600" s="26"/>
      <c r="I600" s="26"/>
      <c r="J600" s="26"/>
      <c r="K600" s="26"/>
      <c r="L600" s="26"/>
    </row>
    <row r="601" spans="1:12" s="2" customFormat="1" ht="19.5" customHeight="1">
      <c r="A601" s="4"/>
      <c r="B601" s="12" t="s">
        <v>185</v>
      </c>
      <c r="C601" s="4"/>
      <c r="D601" s="4">
        <v>57.84</v>
      </c>
      <c r="E601" s="4">
        <v>58.73</v>
      </c>
      <c r="F601" s="22">
        <v>271.95</v>
      </c>
      <c r="G601" s="4">
        <v>1774.37</v>
      </c>
      <c r="H601" s="4">
        <v>0.94</v>
      </c>
      <c r="I601" s="4">
        <v>1.08</v>
      </c>
      <c r="J601" s="4">
        <v>57.63</v>
      </c>
      <c r="K601" s="4">
        <v>845.91</v>
      </c>
      <c r="L601" s="4">
        <v>10.91</v>
      </c>
    </row>
    <row r="602" spans="1:12" s="2" customFormat="1" ht="15" customHeight="1" hidden="1">
      <c r="A602" s="4"/>
      <c r="B602" s="12"/>
      <c r="C602" s="4"/>
      <c r="D602" s="4"/>
      <c r="E602" s="4"/>
      <c r="F602" s="22"/>
      <c r="G602" s="4"/>
      <c r="H602" s="4"/>
      <c r="I602" s="4"/>
      <c r="J602" s="4"/>
      <c r="K602" s="4"/>
      <c r="L602" s="4"/>
    </row>
    <row r="603" spans="1:12" s="2" customFormat="1" ht="19.5" customHeight="1">
      <c r="A603" s="4"/>
      <c r="B603" s="4" t="s">
        <v>184</v>
      </c>
      <c r="C603" s="4"/>
      <c r="D603" s="4">
        <v>54</v>
      </c>
      <c r="E603" s="4">
        <v>60</v>
      </c>
      <c r="F603" s="4">
        <v>261</v>
      </c>
      <c r="G603" s="4">
        <v>1800</v>
      </c>
      <c r="H603" s="4">
        <v>0.9</v>
      </c>
      <c r="I603" s="4">
        <v>1</v>
      </c>
      <c r="J603" s="4">
        <v>50</v>
      </c>
      <c r="K603" s="4">
        <v>900</v>
      </c>
      <c r="L603" s="4">
        <v>10</v>
      </c>
    </row>
  </sheetData>
  <sheetProtection/>
  <mergeCells count="92">
    <mergeCell ref="A473:L473"/>
    <mergeCell ref="D474:F474"/>
    <mergeCell ref="H474:J474"/>
    <mergeCell ref="K474:L474"/>
    <mergeCell ref="A448:L448"/>
    <mergeCell ref="D449:F449"/>
    <mergeCell ref="H449:J449"/>
    <mergeCell ref="K449:L449"/>
    <mergeCell ref="A420:L420"/>
    <mergeCell ref="D421:F421"/>
    <mergeCell ref="H421:J421"/>
    <mergeCell ref="K421:L421"/>
    <mergeCell ref="A392:L392"/>
    <mergeCell ref="D393:F393"/>
    <mergeCell ref="H393:J393"/>
    <mergeCell ref="K393:L393"/>
    <mergeCell ref="A366:L366"/>
    <mergeCell ref="D367:F367"/>
    <mergeCell ref="H367:J367"/>
    <mergeCell ref="K367:L367"/>
    <mergeCell ref="A340:L340"/>
    <mergeCell ref="D341:F341"/>
    <mergeCell ref="H341:J341"/>
    <mergeCell ref="K341:L341"/>
    <mergeCell ref="A313:L313"/>
    <mergeCell ref="D314:F314"/>
    <mergeCell ref="H314:J314"/>
    <mergeCell ref="K314:L314"/>
    <mergeCell ref="A286:L286"/>
    <mergeCell ref="D287:F287"/>
    <mergeCell ref="H287:J287"/>
    <mergeCell ref="K287:L287"/>
    <mergeCell ref="A261:L261"/>
    <mergeCell ref="D262:F262"/>
    <mergeCell ref="H262:J262"/>
    <mergeCell ref="K262:L262"/>
    <mergeCell ref="A236:L236"/>
    <mergeCell ref="D237:F237"/>
    <mergeCell ref="H237:J237"/>
    <mergeCell ref="K237:L237"/>
    <mergeCell ref="A209:L209"/>
    <mergeCell ref="D210:F210"/>
    <mergeCell ref="H210:J210"/>
    <mergeCell ref="K210:L210"/>
    <mergeCell ref="A182:L182"/>
    <mergeCell ref="D183:F183"/>
    <mergeCell ref="H183:J183"/>
    <mergeCell ref="K183:L183"/>
    <mergeCell ref="A156:L156"/>
    <mergeCell ref="D157:F157"/>
    <mergeCell ref="H157:J157"/>
    <mergeCell ref="K157:L157"/>
    <mergeCell ref="A130:L130"/>
    <mergeCell ref="D131:F131"/>
    <mergeCell ref="H131:J131"/>
    <mergeCell ref="K131:L131"/>
    <mergeCell ref="A104:L104"/>
    <mergeCell ref="D105:F105"/>
    <mergeCell ref="H105:J105"/>
    <mergeCell ref="K105:L105"/>
    <mergeCell ref="A78:L78"/>
    <mergeCell ref="D79:F79"/>
    <mergeCell ref="H79:J79"/>
    <mergeCell ref="K79:L79"/>
    <mergeCell ref="A52:L52"/>
    <mergeCell ref="D53:F53"/>
    <mergeCell ref="H53:J53"/>
    <mergeCell ref="K53:L53"/>
    <mergeCell ref="A26:L26"/>
    <mergeCell ref="D27:F27"/>
    <mergeCell ref="H27:J27"/>
    <mergeCell ref="K27:L27"/>
    <mergeCell ref="H549:J549"/>
    <mergeCell ref="K549:L549"/>
    <mergeCell ref="D2:F2"/>
    <mergeCell ref="H2:J2"/>
    <mergeCell ref="K2:L2"/>
    <mergeCell ref="A1:L1"/>
    <mergeCell ref="A498:L498"/>
    <mergeCell ref="D499:F499"/>
    <mergeCell ref="H499:J499"/>
    <mergeCell ref="K499:L499"/>
    <mergeCell ref="A576:L576"/>
    <mergeCell ref="D577:F577"/>
    <mergeCell ref="H577:J577"/>
    <mergeCell ref="K577:L577"/>
    <mergeCell ref="A523:L523"/>
    <mergeCell ref="D524:F524"/>
    <mergeCell ref="H524:J524"/>
    <mergeCell ref="K524:L524"/>
    <mergeCell ref="A548:L548"/>
    <mergeCell ref="D549:F54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7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C1">
      <selection activeCell="A1" sqref="A1"/>
    </sheetView>
  </sheetViews>
  <sheetFormatPr defaultColWidth="9.00390625" defaultRowHeight="12.75"/>
  <sheetData/>
  <sheetProtection/>
  <printOptions/>
  <pageMargins left="0.3937007874015748" right="0.3937007874015748" top="0.5118110236220472" bottom="0.5118110236220472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90" zoomScaleSheetLayoutView="90" zoomScalePageLayoutView="0" workbookViewId="0" topLeftCell="A10">
      <selection activeCell="A88" sqref="A88:O88"/>
    </sheetView>
  </sheetViews>
  <sheetFormatPr defaultColWidth="9.00390625" defaultRowHeight="12.75"/>
  <cols>
    <col min="1" max="1" width="26.875" style="0" customWidth="1"/>
    <col min="2" max="2" width="5.00390625" style="0" customWidth="1"/>
    <col min="3" max="12" width="8.00390625" style="0" customWidth="1"/>
    <col min="13" max="13" width="10.75390625" style="0" customWidth="1"/>
    <col min="15" max="15" width="10.00390625" style="0" customWidth="1"/>
  </cols>
  <sheetData>
    <row r="1" spans="1:15" ht="21" customHeight="1">
      <c r="A1" s="55" t="s">
        <v>130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1" customHeight="1">
      <c r="A2" s="42" t="s">
        <v>157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1" customHeight="1">
      <c r="A3" s="42" t="s">
        <v>158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1" customHeight="1">
      <c r="A4" s="42" t="s">
        <v>159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3.5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2.75" customHeight="1" thickBot="1">
      <c r="A6" s="46" t="s">
        <v>129</v>
      </c>
      <c r="B6" s="48" t="s">
        <v>128</v>
      </c>
      <c r="C6" s="50" t="s">
        <v>127</v>
      </c>
      <c r="D6" s="51"/>
      <c r="E6" s="51"/>
      <c r="F6" s="51"/>
      <c r="G6" s="51"/>
      <c r="H6" s="51"/>
      <c r="I6" s="51"/>
      <c r="J6" s="51"/>
      <c r="K6" s="51"/>
      <c r="L6" s="52"/>
      <c r="M6" s="48" t="s">
        <v>126</v>
      </c>
      <c r="N6" s="56" t="s">
        <v>125</v>
      </c>
      <c r="O6" s="46" t="s">
        <v>124</v>
      </c>
    </row>
    <row r="7" spans="1:15" ht="18.75" customHeight="1" thickBot="1">
      <c r="A7" s="47"/>
      <c r="B7" s="49"/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49"/>
      <c r="N7" s="57"/>
      <c r="O7" s="47"/>
    </row>
    <row r="8" spans="1:15" ht="30" customHeight="1" thickBot="1">
      <c r="A8" s="19" t="s">
        <v>162</v>
      </c>
      <c r="B8" s="18" t="s">
        <v>156</v>
      </c>
      <c r="C8" s="19">
        <v>456</v>
      </c>
      <c r="D8" s="19">
        <v>435</v>
      </c>
      <c r="E8" s="19">
        <v>242</v>
      </c>
      <c r="F8" s="19">
        <v>314</v>
      </c>
      <c r="G8" s="19">
        <v>193.2</v>
      </c>
      <c r="H8" s="19">
        <v>363.5</v>
      </c>
      <c r="I8" s="19">
        <v>370.5</v>
      </c>
      <c r="J8" s="19">
        <v>285.5</v>
      </c>
      <c r="K8" s="19">
        <v>208.5</v>
      </c>
      <c r="L8" s="19">
        <v>345.5</v>
      </c>
      <c r="M8" s="19">
        <v>3213.7</v>
      </c>
      <c r="N8" s="43">
        <v>384</v>
      </c>
      <c r="O8" s="43">
        <v>390</v>
      </c>
    </row>
    <row r="9" spans="1:15" ht="30" customHeight="1" thickBot="1">
      <c r="A9" s="19" t="s">
        <v>131</v>
      </c>
      <c r="B9" s="18" t="s">
        <v>156</v>
      </c>
      <c r="C9" s="19"/>
      <c r="D9" s="19"/>
      <c r="E9" s="19">
        <v>150</v>
      </c>
      <c r="F9" s="19">
        <v>150</v>
      </c>
      <c r="G9" s="19"/>
      <c r="H9" s="19"/>
      <c r="I9" s="19"/>
      <c r="J9" s="19"/>
      <c r="K9" s="19">
        <v>180</v>
      </c>
      <c r="L9" s="19">
        <v>150</v>
      </c>
      <c r="M9" s="19">
        <v>630</v>
      </c>
      <c r="N9" s="44"/>
      <c r="O9" s="44"/>
    </row>
    <row r="10" spans="1:15" ht="30" customHeight="1" thickBot="1">
      <c r="A10" s="19" t="s">
        <v>132</v>
      </c>
      <c r="B10" s="18" t="s">
        <v>156</v>
      </c>
      <c r="C10" s="19"/>
      <c r="D10" s="19">
        <v>30</v>
      </c>
      <c r="E10" s="19"/>
      <c r="F10" s="19">
        <v>60</v>
      </c>
      <c r="G10" s="19"/>
      <c r="H10" s="19"/>
      <c r="I10" s="19">
        <v>30</v>
      </c>
      <c r="J10" s="19"/>
      <c r="K10" s="19">
        <v>78</v>
      </c>
      <c r="L10" s="19"/>
      <c r="M10" s="19">
        <v>198</v>
      </c>
      <c r="N10" s="19">
        <v>19.8</v>
      </c>
      <c r="O10" s="19">
        <v>30</v>
      </c>
    </row>
    <row r="11" spans="1:15" ht="30" customHeight="1" thickBot="1">
      <c r="A11" s="19" t="s">
        <v>133</v>
      </c>
      <c r="B11" s="18" t="s">
        <v>156</v>
      </c>
      <c r="C11" s="19">
        <v>5</v>
      </c>
      <c r="D11" s="19">
        <v>5</v>
      </c>
      <c r="E11" s="19">
        <v>3</v>
      </c>
      <c r="F11" s="19">
        <v>175</v>
      </c>
      <c r="G11" s="19">
        <v>5</v>
      </c>
      <c r="H11" s="19">
        <v>20</v>
      </c>
      <c r="I11" s="19">
        <v>4.5</v>
      </c>
      <c r="J11" s="19">
        <v>7.5</v>
      </c>
      <c r="K11" s="19">
        <v>5</v>
      </c>
      <c r="L11" s="19"/>
      <c r="M11" s="19">
        <v>72.5</v>
      </c>
      <c r="N11" s="19">
        <v>7.3</v>
      </c>
      <c r="O11" s="19">
        <v>9</v>
      </c>
    </row>
    <row r="12" spans="1:15" ht="30" customHeight="1" thickBot="1">
      <c r="A12" s="19" t="s">
        <v>134</v>
      </c>
      <c r="B12" s="18" t="s">
        <v>156</v>
      </c>
      <c r="C12" s="19"/>
      <c r="D12" s="19"/>
      <c r="E12" s="19">
        <v>1.5</v>
      </c>
      <c r="F12" s="19">
        <v>2</v>
      </c>
      <c r="G12" s="19">
        <v>7</v>
      </c>
      <c r="H12" s="19"/>
      <c r="I12" s="19">
        <v>10</v>
      </c>
      <c r="J12" s="19"/>
      <c r="K12" s="19"/>
      <c r="L12" s="19">
        <v>10</v>
      </c>
      <c r="M12" s="19">
        <v>30.5</v>
      </c>
      <c r="N12" s="19">
        <v>3.1</v>
      </c>
      <c r="O12" s="19">
        <v>4</v>
      </c>
    </row>
    <row r="13" spans="1:15" ht="30" customHeight="1" thickBot="1">
      <c r="A13" s="19" t="s">
        <v>135</v>
      </c>
      <c r="B13" s="18" t="s">
        <v>156</v>
      </c>
      <c r="C13" s="19">
        <v>40</v>
      </c>
      <c r="D13" s="19">
        <v>55</v>
      </c>
      <c r="E13" s="19"/>
      <c r="F13" s="19">
        <v>30</v>
      </c>
      <c r="G13" s="19">
        <v>73</v>
      </c>
      <c r="H13" s="19">
        <v>44</v>
      </c>
      <c r="I13" s="19"/>
      <c r="J13" s="19"/>
      <c r="K13" s="19">
        <v>94</v>
      </c>
      <c r="L13" s="19">
        <v>97</v>
      </c>
      <c r="M13" s="19">
        <v>433</v>
      </c>
      <c r="N13" s="19">
        <v>43.3</v>
      </c>
      <c r="O13" s="19">
        <v>50</v>
      </c>
    </row>
    <row r="14" spans="1:15" ht="30" customHeight="1" thickBot="1">
      <c r="A14" s="19" t="s">
        <v>136</v>
      </c>
      <c r="B14" s="18" t="s">
        <v>156</v>
      </c>
      <c r="C14" s="19"/>
      <c r="D14" s="19"/>
      <c r="E14" s="19">
        <v>112</v>
      </c>
      <c r="F14" s="19"/>
      <c r="G14" s="19"/>
      <c r="H14" s="19"/>
      <c r="I14" s="19">
        <v>78</v>
      </c>
      <c r="J14" s="19"/>
      <c r="K14" s="19"/>
      <c r="L14" s="19"/>
      <c r="M14" s="19">
        <v>190</v>
      </c>
      <c r="N14" s="19">
        <v>19</v>
      </c>
      <c r="O14" s="19">
        <v>20</v>
      </c>
    </row>
    <row r="15" spans="1:15" ht="30" customHeight="1" thickBot="1">
      <c r="A15" s="19" t="s">
        <v>137</v>
      </c>
      <c r="B15" s="18" t="s">
        <v>156</v>
      </c>
      <c r="C15" s="19"/>
      <c r="D15" s="19"/>
      <c r="E15" s="19"/>
      <c r="F15" s="19">
        <v>37</v>
      </c>
      <c r="G15" s="19"/>
      <c r="H15" s="19">
        <v>73</v>
      </c>
      <c r="I15" s="19"/>
      <c r="J15" s="19"/>
      <c r="K15" s="19"/>
      <c r="L15" s="19">
        <v>48</v>
      </c>
      <c r="M15" s="19">
        <v>158</v>
      </c>
      <c r="N15" s="43">
        <v>22</v>
      </c>
      <c r="O15" s="43">
        <v>32</v>
      </c>
    </row>
    <row r="16" spans="1:15" ht="30" customHeight="1" thickBot="1">
      <c r="A16" s="19" t="s">
        <v>138</v>
      </c>
      <c r="B16" s="18" t="s">
        <v>156</v>
      </c>
      <c r="C16" s="19"/>
      <c r="D16" s="19"/>
      <c r="E16" s="19">
        <v>25</v>
      </c>
      <c r="F16" s="19"/>
      <c r="G16" s="19"/>
      <c r="H16" s="19"/>
      <c r="I16" s="19"/>
      <c r="J16" s="19"/>
      <c r="K16" s="19">
        <v>37.3</v>
      </c>
      <c r="L16" s="19"/>
      <c r="M16" s="19">
        <v>62.3</v>
      </c>
      <c r="N16" s="44"/>
      <c r="O16" s="44"/>
    </row>
    <row r="17" spans="1:15" ht="30" customHeight="1" thickBot="1">
      <c r="A17" s="19" t="s">
        <v>139</v>
      </c>
      <c r="B17" s="18" t="s">
        <v>156</v>
      </c>
      <c r="C17" s="19"/>
      <c r="D17" s="19"/>
      <c r="E17" s="19"/>
      <c r="F17" s="19"/>
      <c r="G17" s="19"/>
      <c r="H17" s="19"/>
      <c r="I17" s="19"/>
      <c r="J17" s="19">
        <v>50</v>
      </c>
      <c r="K17" s="19"/>
      <c r="L17" s="19"/>
      <c r="M17" s="19">
        <v>50</v>
      </c>
      <c r="N17" s="19">
        <v>5</v>
      </c>
      <c r="O17" s="19">
        <v>4.9</v>
      </c>
    </row>
    <row r="18" spans="1:15" ht="30" customHeight="1" thickBot="1">
      <c r="A18" s="19" t="s">
        <v>140</v>
      </c>
      <c r="B18" s="18" t="s">
        <v>156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>
        <v>0.2</v>
      </c>
    </row>
    <row r="19" spans="1:15" ht="30" customHeight="1" thickBot="1">
      <c r="A19" s="19" t="s">
        <v>141</v>
      </c>
      <c r="B19" s="18" t="s">
        <v>156</v>
      </c>
      <c r="C19" s="19">
        <v>199.5</v>
      </c>
      <c r="D19" s="19">
        <v>65.5</v>
      </c>
      <c r="E19" s="19">
        <v>125</v>
      </c>
      <c r="F19" s="19">
        <v>209</v>
      </c>
      <c r="G19" s="19">
        <v>138</v>
      </c>
      <c r="H19" s="19">
        <v>188.5</v>
      </c>
      <c r="I19" s="19">
        <v>132.5</v>
      </c>
      <c r="J19" s="19">
        <v>213</v>
      </c>
      <c r="K19" s="19">
        <v>50</v>
      </c>
      <c r="L19" s="19">
        <v>181</v>
      </c>
      <c r="M19" s="19">
        <v>1502</v>
      </c>
      <c r="N19" s="19">
        <v>150.2</v>
      </c>
      <c r="O19" s="19">
        <v>205</v>
      </c>
    </row>
    <row r="20" spans="1:15" ht="30" customHeight="1" thickBot="1">
      <c r="A20" s="19" t="s">
        <v>142</v>
      </c>
      <c r="B20" s="18" t="s">
        <v>156</v>
      </c>
      <c r="C20" s="19">
        <v>183</v>
      </c>
      <c r="D20" s="19">
        <v>33</v>
      </c>
      <c r="E20" s="19">
        <v>117</v>
      </c>
      <c r="F20" s="19">
        <v>137</v>
      </c>
      <c r="G20" s="19">
        <v>103</v>
      </c>
      <c r="H20" s="19">
        <v>159</v>
      </c>
      <c r="I20" s="19">
        <v>95.8</v>
      </c>
      <c r="J20" s="19">
        <v>92</v>
      </c>
      <c r="K20" s="19">
        <v>194</v>
      </c>
      <c r="L20" s="19">
        <v>18</v>
      </c>
      <c r="M20" s="19">
        <v>1131.8</v>
      </c>
      <c r="N20" s="19">
        <v>113.2</v>
      </c>
      <c r="O20" s="19">
        <v>120</v>
      </c>
    </row>
    <row r="21" spans="1:15" ht="30" customHeight="1" thickBot="1">
      <c r="A21" s="19" t="s">
        <v>143</v>
      </c>
      <c r="B21" s="18" t="s">
        <v>156</v>
      </c>
      <c r="C21" s="19"/>
      <c r="D21" s="19">
        <v>195</v>
      </c>
      <c r="E21" s="19">
        <v>150</v>
      </c>
      <c r="F21" s="19"/>
      <c r="G21" s="19">
        <v>150</v>
      </c>
      <c r="H21" s="19"/>
      <c r="I21" s="19">
        <v>65</v>
      </c>
      <c r="J21" s="19"/>
      <c r="K21" s="19">
        <v>155</v>
      </c>
      <c r="L21" s="19">
        <v>150</v>
      </c>
      <c r="M21" s="19">
        <v>965</v>
      </c>
      <c r="N21" s="19">
        <v>96.5</v>
      </c>
      <c r="O21" s="19">
        <v>95</v>
      </c>
    </row>
    <row r="22" spans="1:15" ht="30" customHeight="1" thickBot="1">
      <c r="A22" s="19" t="s">
        <v>144</v>
      </c>
      <c r="B22" s="18" t="s">
        <v>156</v>
      </c>
      <c r="C22" s="19">
        <v>22.88</v>
      </c>
      <c r="D22" s="19"/>
      <c r="E22" s="19"/>
      <c r="F22" s="19">
        <v>22.88</v>
      </c>
      <c r="G22" s="19"/>
      <c r="H22" s="19">
        <v>22.88</v>
      </c>
      <c r="I22" s="19"/>
      <c r="J22" s="19">
        <v>22.88</v>
      </c>
      <c r="K22" s="19"/>
      <c r="L22" s="19"/>
      <c r="M22" s="19">
        <v>91.52</v>
      </c>
      <c r="N22" s="19">
        <v>9.15</v>
      </c>
      <c r="O22" s="19">
        <v>9</v>
      </c>
    </row>
    <row r="23" spans="1:15" ht="30" customHeight="1" thickBot="1">
      <c r="A23" s="19" t="s">
        <v>145</v>
      </c>
      <c r="B23" s="18" t="s">
        <v>156</v>
      </c>
      <c r="C23" s="19">
        <v>200</v>
      </c>
      <c r="D23" s="19"/>
      <c r="E23" s="19"/>
      <c r="F23" s="19">
        <v>200</v>
      </c>
      <c r="G23" s="19"/>
      <c r="H23" s="19">
        <v>180</v>
      </c>
      <c r="I23" s="19">
        <v>200</v>
      </c>
      <c r="J23" s="19"/>
      <c r="K23" s="19"/>
      <c r="L23" s="19"/>
      <c r="M23" s="19">
        <v>780</v>
      </c>
      <c r="N23" s="19">
        <v>78</v>
      </c>
      <c r="O23" s="19">
        <v>100</v>
      </c>
    </row>
    <row r="24" spans="1:15" ht="30" customHeight="1" thickBot="1">
      <c r="A24" s="19" t="s">
        <v>146</v>
      </c>
      <c r="B24" s="18" t="s">
        <v>156</v>
      </c>
      <c r="C24" s="19">
        <v>40</v>
      </c>
      <c r="D24" s="19">
        <v>40</v>
      </c>
      <c r="E24" s="19">
        <v>20</v>
      </c>
      <c r="F24" s="19">
        <v>20</v>
      </c>
      <c r="G24" s="19">
        <v>30</v>
      </c>
      <c r="H24" s="19">
        <v>40</v>
      </c>
      <c r="I24" s="19">
        <v>40</v>
      </c>
      <c r="J24" s="19">
        <v>40</v>
      </c>
      <c r="K24" s="19">
        <v>30</v>
      </c>
      <c r="L24" s="19">
        <v>30</v>
      </c>
      <c r="M24" s="19">
        <v>330</v>
      </c>
      <c r="N24" s="19">
        <v>33</v>
      </c>
      <c r="O24" s="19">
        <v>40</v>
      </c>
    </row>
    <row r="25" spans="1:15" ht="30" customHeight="1" thickBot="1">
      <c r="A25" s="19" t="s">
        <v>147</v>
      </c>
      <c r="B25" s="18" t="s">
        <v>156</v>
      </c>
      <c r="C25" s="19">
        <v>70</v>
      </c>
      <c r="D25" s="19">
        <v>85</v>
      </c>
      <c r="E25" s="19">
        <v>90</v>
      </c>
      <c r="F25" s="19">
        <v>100</v>
      </c>
      <c r="G25" s="19">
        <v>80</v>
      </c>
      <c r="H25" s="19">
        <v>60</v>
      </c>
      <c r="I25" s="19">
        <v>80</v>
      </c>
      <c r="J25" s="19">
        <v>100</v>
      </c>
      <c r="K25" s="19">
        <v>95</v>
      </c>
      <c r="L25" s="19">
        <v>91</v>
      </c>
      <c r="M25" s="19">
        <v>851</v>
      </c>
      <c r="N25" s="19">
        <v>85</v>
      </c>
      <c r="O25" s="19">
        <v>70</v>
      </c>
    </row>
    <row r="26" spans="1:15" ht="30" customHeight="1" thickBot="1">
      <c r="A26" s="19" t="s">
        <v>148</v>
      </c>
      <c r="B26" s="18" t="s">
        <v>156</v>
      </c>
      <c r="C26" s="19">
        <v>45.3</v>
      </c>
      <c r="D26" s="19"/>
      <c r="E26" s="19">
        <v>25.1</v>
      </c>
      <c r="F26" s="19">
        <v>16.3</v>
      </c>
      <c r="G26" s="19"/>
      <c r="H26" s="19">
        <v>39</v>
      </c>
      <c r="I26" s="19">
        <v>38.3</v>
      </c>
      <c r="J26" s="19"/>
      <c r="K26" s="19">
        <v>29</v>
      </c>
      <c r="L26" s="19">
        <v>18</v>
      </c>
      <c r="M26" s="19">
        <v>205</v>
      </c>
      <c r="N26" s="19">
        <v>20.5</v>
      </c>
      <c r="O26" s="19">
        <v>30</v>
      </c>
    </row>
    <row r="27" spans="1:15" ht="30" customHeight="1" thickBot="1">
      <c r="A27" s="19" t="s">
        <v>149</v>
      </c>
      <c r="B27" s="18" t="s">
        <v>156</v>
      </c>
      <c r="C27" s="19"/>
      <c r="D27" s="19">
        <v>45</v>
      </c>
      <c r="E27" s="19"/>
      <c r="F27" s="19"/>
      <c r="G27" s="19"/>
      <c r="H27" s="19"/>
      <c r="I27" s="19">
        <v>21.6</v>
      </c>
      <c r="J27" s="19"/>
      <c r="K27" s="19"/>
      <c r="L27" s="19"/>
      <c r="M27" s="19">
        <v>66.6</v>
      </c>
      <c r="N27" s="19">
        <v>6.7</v>
      </c>
      <c r="O27" s="19">
        <v>8</v>
      </c>
    </row>
    <row r="28" spans="1:15" ht="30" customHeight="1" thickBot="1">
      <c r="A28" s="19" t="s">
        <v>150</v>
      </c>
      <c r="B28" s="18" t="s">
        <v>156</v>
      </c>
      <c r="C28" s="19">
        <v>22.75</v>
      </c>
      <c r="D28" s="19">
        <v>9.4</v>
      </c>
      <c r="E28" s="19">
        <v>20.8</v>
      </c>
      <c r="F28" s="19">
        <v>1.9</v>
      </c>
      <c r="G28" s="19">
        <v>45.1</v>
      </c>
      <c r="H28" s="19">
        <v>21.5</v>
      </c>
      <c r="I28" s="19">
        <v>3.6</v>
      </c>
      <c r="J28" s="19">
        <v>36.7</v>
      </c>
      <c r="K28" s="19">
        <v>3.4</v>
      </c>
      <c r="L28" s="19">
        <v>25.7</v>
      </c>
      <c r="M28" s="19">
        <v>190.85</v>
      </c>
      <c r="N28" s="19">
        <v>19.1</v>
      </c>
      <c r="O28" s="19">
        <v>25</v>
      </c>
    </row>
    <row r="29" spans="1:15" ht="30" customHeight="1" thickBot="1">
      <c r="A29" s="19" t="s">
        <v>151</v>
      </c>
      <c r="B29" s="18" t="s">
        <v>156</v>
      </c>
      <c r="C29" s="19">
        <v>16.3</v>
      </c>
      <c r="D29" s="19">
        <v>13.4</v>
      </c>
      <c r="E29" s="19">
        <v>19.3</v>
      </c>
      <c r="F29" s="19">
        <v>9.5</v>
      </c>
      <c r="G29" s="19">
        <v>27.5</v>
      </c>
      <c r="H29" s="19">
        <v>15.4</v>
      </c>
      <c r="I29" s="19">
        <v>12.5</v>
      </c>
      <c r="J29" s="19">
        <v>24.7</v>
      </c>
      <c r="K29" s="19">
        <v>18.7</v>
      </c>
      <c r="L29" s="19">
        <v>18.3</v>
      </c>
      <c r="M29" s="19">
        <v>175.6</v>
      </c>
      <c r="N29" s="19">
        <v>17.6</v>
      </c>
      <c r="O29" s="19">
        <v>22</v>
      </c>
    </row>
    <row r="30" spans="1:15" ht="30" customHeight="1" thickBot="1">
      <c r="A30" s="19" t="s">
        <v>152</v>
      </c>
      <c r="B30" s="18" t="s">
        <v>156</v>
      </c>
      <c r="C30" s="19">
        <v>5</v>
      </c>
      <c r="D30" s="19">
        <v>5</v>
      </c>
      <c r="E30" s="19">
        <v>4</v>
      </c>
      <c r="F30" s="19">
        <v>5</v>
      </c>
      <c r="G30" s="19">
        <v>12.8</v>
      </c>
      <c r="H30" s="19">
        <v>9.2</v>
      </c>
      <c r="I30" s="19">
        <v>3</v>
      </c>
      <c r="J30" s="19">
        <v>18</v>
      </c>
      <c r="K30" s="19">
        <v>1.5</v>
      </c>
      <c r="L30" s="19">
        <v>3</v>
      </c>
      <c r="M30" s="19">
        <v>66.5</v>
      </c>
      <c r="N30" s="19">
        <v>6.7</v>
      </c>
      <c r="O30" s="19">
        <v>9</v>
      </c>
    </row>
    <row r="31" spans="1:15" ht="30" customHeight="1" thickBot="1">
      <c r="A31" s="19" t="s">
        <v>153</v>
      </c>
      <c r="B31" s="18" t="s">
        <v>156</v>
      </c>
      <c r="C31" s="19"/>
      <c r="D31" s="19">
        <v>35</v>
      </c>
      <c r="E31" s="19"/>
      <c r="F31" s="19"/>
      <c r="G31" s="19"/>
      <c r="H31" s="19"/>
      <c r="I31" s="19">
        <v>35</v>
      </c>
      <c r="J31" s="19"/>
      <c r="K31" s="19"/>
      <c r="L31" s="19">
        <v>20</v>
      </c>
      <c r="M31" s="19">
        <v>90</v>
      </c>
      <c r="N31" s="19">
        <v>9</v>
      </c>
      <c r="O31" s="19">
        <v>7</v>
      </c>
    </row>
    <row r="32" spans="1:15" ht="30" customHeight="1" thickBot="1">
      <c r="A32" s="19" t="s">
        <v>154</v>
      </c>
      <c r="B32" s="18" t="s">
        <v>156</v>
      </c>
      <c r="C32" s="19">
        <v>28.3</v>
      </c>
      <c r="D32" s="19">
        <v>46.25</v>
      </c>
      <c r="E32" s="19">
        <v>26.9</v>
      </c>
      <c r="F32" s="19">
        <v>27</v>
      </c>
      <c r="G32" s="19">
        <v>47.9</v>
      </c>
      <c r="H32" s="19">
        <v>46.95</v>
      </c>
      <c r="I32" s="19">
        <v>33.45</v>
      </c>
      <c r="J32" s="19">
        <v>29.45</v>
      </c>
      <c r="K32" s="19">
        <v>30.65</v>
      </c>
      <c r="L32" s="19">
        <v>41</v>
      </c>
      <c r="M32" s="19">
        <v>357.85</v>
      </c>
      <c r="N32" s="19">
        <v>35.9</v>
      </c>
      <c r="O32" s="19">
        <v>37</v>
      </c>
    </row>
    <row r="33" spans="1:15" ht="30" customHeight="1" thickBot="1">
      <c r="A33" s="19" t="s">
        <v>155</v>
      </c>
      <c r="B33" s="18" t="s">
        <v>156</v>
      </c>
      <c r="C33" s="19"/>
      <c r="D33" s="19">
        <v>3.8</v>
      </c>
      <c r="E33" s="19"/>
      <c r="F33" s="19"/>
      <c r="G33" s="19"/>
      <c r="H33" s="19"/>
      <c r="I33" s="19"/>
      <c r="J33" s="19"/>
      <c r="K33" s="19"/>
      <c r="L33" s="19"/>
      <c r="M33" s="19">
        <v>3.8</v>
      </c>
      <c r="N33" s="19">
        <v>0.38</v>
      </c>
      <c r="O33" s="19">
        <v>0.5</v>
      </c>
    </row>
    <row r="35" spans="1:15" s="20" customFormat="1" ht="18">
      <c r="A35" s="42" t="s">
        <v>160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44" spans="1:15" ht="21" customHeight="1">
      <c r="A44" s="55" t="s">
        <v>130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21" customHeight="1">
      <c r="A45" s="42" t="s">
        <v>157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21" customHeight="1">
      <c r="A46" s="42" t="s">
        <v>158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21" customHeight="1">
      <c r="A47" s="42" t="s">
        <v>161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3.5" thickBo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ht="12.75" customHeight="1" thickBot="1">
      <c r="A49" s="46" t="s">
        <v>129</v>
      </c>
      <c r="B49" s="48" t="s">
        <v>128</v>
      </c>
      <c r="C49" s="50" t="s">
        <v>127</v>
      </c>
      <c r="D49" s="51"/>
      <c r="E49" s="51"/>
      <c r="F49" s="51"/>
      <c r="G49" s="51"/>
      <c r="H49" s="51"/>
      <c r="I49" s="51"/>
      <c r="J49" s="51"/>
      <c r="K49" s="51"/>
      <c r="L49" s="52"/>
      <c r="M49" s="53" t="s">
        <v>126</v>
      </c>
      <c r="N49" s="53" t="s">
        <v>125</v>
      </c>
      <c r="O49" s="46" t="s">
        <v>124</v>
      </c>
    </row>
    <row r="50" spans="1:15" ht="18.75" customHeight="1" thickBot="1">
      <c r="A50" s="47"/>
      <c r="B50" s="49"/>
      <c r="C50" s="18">
        <v>1</v>
      </c>
      <c r="D50" s="18">
        <v>2</v>
      </c>
      <c r="E50" s="18">
        <v>3</v>
      </c>
      <c r="F50" s="18">
        <v>4</v>
      </c>
      <c r="G50" s="18">
        <v>5</v>
      </c>
      <c r="H50" s="18">
        <v>6</v>
      </c>
      <c r="I50" s="18">
        <v>7</v>
      </c>
      <c r="J50" s="18">
        <v>8</v>
      </c>
      <c r="K50" s="18">
        <v>9</v>
      </c>
      <c r="L50" s="18">
        <v>10</v>
      </c>
      <c r="M50" s="54"/>
      <c r="N50" s="54"/>
      <c r="O50" s="47"/>
    </row>
    <row r="51" spans="1:15" ht="30" customHeight="1" thickBot="1">
      <c r="A51" s="19" t="s">
        <v>162</v>
      </c>
      <c r="B51" s="18" t="s">
        <v>156</v>
      </c>
      <c r="C51" s="19">
        <v>589</v>
      </c>
      <c r="D51" s="19">
        <v>312</v>
      </c>
      <c r="E51" s="19">
        <v>325</v>
      </c>
      <c r="F51" s="19">
        <v>279</v>
      </c>
      <c r="G51" s="19">
        <v>243</v>
      </c>
      <c r="H51" s="19">
        <v>201</v>
      </c>
      <c r="I51" s="19">
        <v>275</v>
      </c>
      <c r="J51" s="19">
        <v>312</v>
      </c>
      <c r="K51" s="19">
        <v>225</v>
      </c>
      <c r="L51" s="19">
        <v>327.5</v>
      </c>
      <c r="M51" s="19">
        <v>3088.5</v>
      </c>
      <c r="N51" s="43">
        <v>362.9</v>
      </c>
      <c r="O51" s="43">
        <v>450</v>
      </c>
    </row>
    <row r="52" spans="1:15" ht="30" customHeight="1" thickBot="1">
      <c r="A52" s="19" t="s">
        <v>131</v>
      </c>
      <c r="B52" s="18" t="s">
        <v>156</v>
      </c>
      <c r="C52" s="19"/>
      <c r="D52" s="19"/>
      <c r="E52" s="19">
        <v>180</v>
      </c>
      <c r="F52" s="19">
        <v>180</v>
      </c>
      <c r="G52" s="19"/>
      <c r="H52" s="19"/>
      <c r="I52" s="19"/>
      <c r="J52" s="19"/>
      <c r="K52" s="19"/>
      <c r="L52" s="19">
        <v>180</v>
      </c>
      <c r="M52" s="19">
        <v>540</v>
      </c>
      <c r="N52" s="44"/>
      <c r="O52" s="44"/>
    </row>
    <row r="53" spans="1:15" ht="30" customHeight="1" thickBot="1">
      <c r="A53" s="19" t="s">
        <v>132</v>
      </c>
      <c r="B53" s="18" t="s">
        <v>156</v>
      </c>
      <c r="C53" s="19"/>
      <c r="D53" s="19">
        <v>60</v>
      </c>
      <c r="E53" s="19"/>
      <c r="F53" s="19">
        <v>106</v>
      </c>
      <c r="G53" s="19"/>
      <c r="H53" s="19"/>
      <c r="I53" s="19">
        <v>50</v>
      </c>
      <c r="J53" s="19"/>
      <c r="K53" s="19">
        <v>78</v>
      </c>
      <c r="L53" s="19"/>
      <c r="M53" s="19">
        <v>294</v>
      </c>
      <c r="N53" s="19">
        <v>29.4</v>
      </c>
      <c r="O53" s="19">
        <v>40</v>
      </c>
    </row>
    <row r="54" spans="1:15" ht="30" customHeight="1" thickBot="1">
      <c r="A54" s="19" t="s">
        <v>133</v>
      </c>
      <c r="B54" s="18" t="s">
        <v>156</v>
      </c>
      <c r="C54" s="19">
        <v>7.5</v>
      </c>
      <c r="D54" s="19">
        <v>7.5</v>
      </c>
      <c r="E54" s="19">
        <v>4</v>
      </c>
      <c r="F54" s="19">
        <v>24.4</v>
      </c>
      <c r="G54" s="19">
        <v>7.5</v>
      </c>
      <c r="H54" s="19">
        <v>30</v>
      </c>
      <c r="I54" s="19">
        <v>7.5</v>
      </c>
      <c r="J54" s="19">
        <v>5</v>
      </c>
      <c r="K54" s="19">
        <v>7.5</v>
      </c>
      <c r="L54" s="19"/>
      <c r="M54" s="19">
        <v>100.9</v>
      </c>
      <c r="N54" s="19">
        <v>11</v>
      </c>
      <c r="O54" s="19">
        <v>11</v>
      </c>
    </row>
    <row r="55" spans="1:15" ht="30" customHeight="1" thickBot="1">
      <c r="A55" s="19" t="s">
        <v>134</v>
      </c>
      <c r="B55" s="18" t="s">
        <v>156</v>
      </c>
      <c r="C55" s="19"/>
      <c r="D55" s="19"/>
      <c r="E55" s="19">
        <v>2</v>
      </c>
      <c r="F55" s="19">
        <v>3</v>
      </c>
      <c r="G55" s="19">
        <v>10</v>
      </c>
      <c r="H55" s="19"/>
      <c r="I55" s="19"/>
      <c r="J55" s="19"/>
      <c r="K55" s="19"/>
      <c r="L55" s="19">
        <v>10</v>
      </c>
      <c r="M55" s="19">
        <v>25</v>
      </c>
      <c r="N55" s="19">
        <v>2.5</v>
      </c>
      <c r="O55" s="19">
        <v>6</v>
      </c>
    </row>
    <row r="56" spans="1:15" ht="30" customHeight="1" thickBot="1">
      <c r="A56" s="19" t="s">
        <v>135</v>
      </c>
      <c r="B56" s="18" t="s">
        <v>156</v>
      </c>
      <c r="C56" s="19">
        <v>53</v>
      </c>
      <c r="D56" s="19">
        <v>72</v>
      </c>
      <c r="E56" s="19"/>
      <c r="F56" s="19">
        <v>40</v>
      </c>
      <c r="G56" s="19">
        <v>97</v>
      </c>
      <c r="H56" s="19">
        <v>56.5</v>
      </c>
      <c r="I56" s="19"/>
      <c r="J56" s="19"/>
      <c r="K56" s="19">
        <v>113</v>
      </c>
      <c r="L56" s="19">
        <v>129</v>
      </c>
      <c r="M56" s="19">
        <v>560.5</v>
      </c>
      <c r="N56" s="19">
        <v>56.1</v>
      </c>
      <c r="O56" s="19">
        <v>55</v>
      </c>
    </row>
    <row r="57" spans="1:15" ht="30" customHeight="1" thickBot="1">
      <c r="A57" s="19" t="s">
        <v>136</v>
      </c>
      <c r="B57" s="18" t="s">
        <v>156</v>
      </c>
      <c r="C57" s="19"/>
      <c r="D57" s="19"/>
      <c r="E57" s="19">
        <v>149</v>
      </c>
      <c r="F57" s="19"/>
      <c r="G57" s="19"/>
      <c r="H57" s="19"/>
      <c r="I57" s="19">
        <v>105</v>
      </c>
      <c r="J57" s="19"/>
      <c r="K57" s="19"/>
      <c r="L57" s="19"/>
      <c r="M57" s="19">
        <v>254</v>
      </c>
      <c r="N57" s="19">
        <v>25.4</v>
      </c>
      <c r="O57" s="19">
        <v>24</v>
      </c>
    </row>
    <row r="58" spans="1:15" ht="30" customHeight="1" thickBot="1">
      <c r="A58" s="19" t="s">
        <v>137</v>
      </c>
      <c r="B58" s="18" t="s">
        <v>156</v>
      </c>
      <c r="C58" s="19"/>
      <c r="D58" s="19"/>
      <c r="E58" s="19"/>
      <c r="F58" s="19">
        <v>49</v>
      </c>
      <c r="G58" s="19"/>
      <c r="H58" s="19">
        <v>73</v>
      </c>
      <c r="I58" s="19"/>
      <c r="J58" s="19"/>
      <c r="K58" s="19"/>
      <c r="L58" s="19">
        <v>56</v>
      </c>
      <c r="M58" s="19">
        <v>178</v>
      </c>
      <c r="N58" s="43">
        <v>25.3</v>
      </c>
      <c r="O58" s="43">
        <v>37</v>
      </c>
    </row>
    <row r="59" spans="1:15" ht="30" customHeight="1" thickBot="1">
      <c r="A59" s="19" t="s">
        <v>138</v>
      </c>
      <c r="B59" s="18" t="s">
        <v>156</v>
      </c>
      <c r="C59" s="19"/>
      <c r="D59" s="19"/>
      <c r="E59" s="19">
        <v>25</v>
      </c>
      <c r="F59" s="19"/>
      <c r="G59" s="19"/>
      <c r="H59" s="19"/>
      <c r="I59" s="19"/>
      <c r="J59" s="19"/>
      <c r="K59" s="19">
        <v>50</v>
      </c>
      <c r="L59" s="19"/>
      <c r="M59" s="19">
        <v>75</v>
      </c>
      <c r="N59" s="44"/>
      <c r="O59" s="44"/>
    </row>
    <row r="60" spans="1:15" ht="30" customHeight="1" thickBot="1">
      <c r="A60" s="19" t="s">
        <v>139</v>
      </c>
      <c r="B60" s="18" t="s">
        <v>156</v>
      </c>
      <c r="C60" s="19"/>
      <c r="D60" s="19"/>
      <c r="E60" s="19"/>
      <c r="F60" s="19"/>
      <c r="G60" s="19"/>
      <c r="H60" s="19"/>
      <c r="I60" s="19"/>
      <c r="J60" s="19">
        <v>50</v>
      </c>
      <c r="K60" s="19"/>
      <c r="L60" s="19"/>
      <c r="M60" s="19">
        <v>50</v>
      </c>
      <c r="N60" s="19">
        <v>5</v>
      </c>
      <c r="O60" s="19">
        <v>6.9</v>
      </c>
    </row>
    <row r="61" spans="1:15" ht="30" customHeight="1" thickBot="1">
      <c r="A61" s="19" t="s">
        <v>140</v>
      </c>
      <c r="B61" s="18" t="s">
        <v>156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>
        <v>0.24</v>
      </c>
    </row>
    <row r="62" spans="1:15" ht="30" customHeight="1" thickBot="1">
      <c r="A62" s="19" t="s">
        <v>141</v>
      </c>
      <c r="B62" s="18" t="s">
        <v>156</v>
      </c>
      <c r="C62" s="19">
        <v>185.75</v>
      </c>
      <c r="D62" s="19">
        <v>112</v>
      </c>
      <c r="E62" s="19">
        <v>322.5</v>
      </c>
      <c r="F62" s="19">
        <v>181.1</v>
      </c>
      <c r="G62" s="19">
        <v>191.8</v>
      </c>
      <c r="H62" s="19">
        <v>304</v>
      </c>
      <c r="I62" s="19">
        <v>216.25</v>
      </c>
      <c r="J62" s="19">
        <v>286.5</v>
      </c>
      <c r="K62" s="19">
        <v>82</v>
      </c>
      <c r="L62" s="19">
        <v>242.5</v>
      </c>
      <c r="M62" s="19">
        <v>2124.4</v>
      </c>
      <c r="N62" s="19">
        <v>212.4</v>
      </c>
      <c r="O62" s="19">
        <v>260</v>
      </c>
    </row>
    <row r="63" spans="1:15" ht="30" customHeight="1" thickBot="1">
      <c r="A63" s="19" t="s">
        <v>142</v>
      </c>
      <c r="B63" s="18" t="s">
        <v>156</v>
      </c>
      <c r="C63" s="19">
        <v>205</v>
      </c>
      <c r="D63" s="19">
        <v>62</v>
      </c>
      <c r="E63" s="19">
        <v>187</v>
      </c>
      <c r="F63" s="19">
        <v>213</v>
      </c>
      <c r="G63" s="19">
        <v>160</v>
      </c>
      <c r="H63" s="19">
        <v>248.5</v>
      </c>
      <c r="I63" s="19">
        <v>118.5</v>
      </c>
      <c r="J63" s="19">
        <v>138</v>
      </c>
      <c r="K63" s="19">
        <v>223.5</v>
      </c>
      <c r="L63" s="19">
        <v>38</v>
      </c>
      <c r="M63" s="19">
        <v>1587.56</v>
      </c>
      <c r="N63" s="19">
        <v>158.8</v>
      </c>
      <c r="O63" s="19">
        <v>140</v>
      </c>
    </row>
    <row r="64" spans="1:15" ht="30" customHeight="1" thickBot="1">
      <c r="A64" s="19" t="s">
        <v>143</v>
      </c>
      <c r="B64" s="18" t="s">
        <v>156</v>
      </c>
      <c r="C64" s="19"/>
      <c r="D64" s="19">
        <v>210</v>
      </c>
      <c r="E64" s="19">
        <v>150</v>
      </c>
      <c r="F64" s="19"/>
      <c r="G64" s="19">
        <v>150</v>
      </c>
      <c r="H64" s="19"/>
      <c r="I64" s="19">
        <v>60</v>
      </c>
      <c r="J64" s="19">
        <v>140</v>
      </c>
      <c r="K64" s="19">
        <v>270</v>
      </c>
      <c r="L64" s="19">
        <v>150</v>
      </c>
      <c r="M64" s="19">
        <v>1130</v>
      </c>
      <c r="N64" s="19">
        <v>113</v>
      </c>
      <c r="O64" s="19">
        <v>100</v>
      </c>
    </row>
    <row r="65" spans="1:15" ht="30" customHeight="1" thickBot="1">
      <c r="A65" s="19" t="s">
        <v>144</v>
      </c>
      <c r="B65" s="18" t="s">
        <v>156</v>
      </c>
      <c r="C65" s="19">
        <v>27.45</v>
      </c>
      <c r="D65" s="19"/>
      <c r="E65" s="19"/>
      <c r="F65" s="19">
        <v>27.45</v>
      </c>
      <c r="G65" s="19"/>
      <c r="H65" s="19">
        <v>27.45</v>
      </c>
      <c r="I65" s="19"/>
      <c r="J65" s="19">
        <v>27.45</v>
      </c>
      <c r="K65" s="19"/>
      <c r="L65" s="19"/>
      <c r="M65" s="19">
        <v>1098</v>
      </c>
      <c r="N65" s="19">
        <v>11</v>
      </c>
      <c r="O65" s="19">
        <v>11</v>
      </c>
    </row>
    <row r="66" spans="1:15" ht="30" customHeight="1" thickBot="1">
      <c r="A66" s="19" t="s">
        <v>145</v>
      </c>
      <c r="B66" s="18" t="s">
        <v>156</v>
      </c>
      <c r="C66" s="19">
        <v>200</v>
      </c>
      <c r="D66" s="19"/>
      <c r="E66" s="19"/>
      <c r="F66" s="19">
        <v>200</v>
      </c>
      <c r="G66" s="19"/>
      <c r="H66" s="19">
        <v>200</v>
      </c>
      <c r="I66" s="19">
        <v>200</v>
      </c>
      <c r="J66" s="19"/>
      <c r="K66" s="19"/>
      <c r="L66" s="19"/>
      <c r="M66" s="19">
        <v>800</v>
      </c>
      <c r="N66" s="19">
        <v>80</v>
      </c>
      <c r="O66" s="19">
        <v>100</v>
      </c>
    </row>
    <row r="67" spans="1:15" ht="30" customHeight="1" thickBot="1">
      <c r="A67" s="19" t="s">
        <v>146</v>
      </c>
      <c r="B67" s="18" t="s">
        <v>156</v>
      </c>
      <c r="C67" s="19">
        <v>40</v>
      </c>
      <c r="D67" s="19">
        <v>40</v>
      </c>
      <c r="E67" s="19">
        <v>30</v>
      </c>
      <c r="F67" s="19">
        <v>20</v>
      </c>
      <c r="G67" s="19">
        <v>40</v>
      </c>
      <c r="H67" s="19">
        <v>50</v>
      </c>
      <c r="I67" s="19">
        <v>40</v>
      </c>
      <c r="J67" s="19">
        <v>30</v>
      </c>
      <c r="K67" s="19">
        <v>30</v>
      </c>
      <c r="L67" s="19">
        <v>30</v>
      </c>
      <c r="M67" s="19">
        <v>350</v>
      </c>
      <c r="N67" s="19">
        <v>35</v>
      </c>
      <c r="O67" s="19">
        <v>50</v>
      </c>
    </row>
    <row r="68" spans="1:15" ht="30" customHeight="1" thickBot="1">
      <c r="A68" s="19" t="s">
        <v>147</v>
      </c>
      <c r="B68" s="18" t="s">
        <v>156</v>
      </c>
      <c r="C68" s="19">
        <v>80</v>
      </c>
      <c r="D68" s="19">
        <v>85</v>
      </c>
      <c r="E68" s="19">
        <v>90</v>
      </c>
      <c r="F68" s="19">
        <v>100</v>
      </c>
      <c r="G68" s="19">
        <v>100</v>
      </c>
      <c r="H68" s="19">
        <v>60</v>
      </c>
      <c r="I68" s="19">
        <v>100</v>
      </c>
      <c r="J68" s="19">
        <v>100</v>
      </c>
      <c r="K68" s="19">
        <v>150</v>
      </c>
      <c r="L68" s="19">
        <v>95</v>
      </c>
      <c r="M68" s="19">
        <v>960</v>
      </c>
      <c r="N68" s="19">
        <v>96</v>
      </c>
      <c r="O68" s="19">
        <v>100</v>
      </c>
    </row>
    <row r="69" spans="1:15" ht="30" customHeight="1" thickBot="1">
      <c r="A69" s="19" t="s">
        <v>148</v>
      </c>
      <c r="B69" s="18" t="s">
        <v>156</v>
      </c>
      <c r="C69" s="19">
        <v>65.8</v>
      </c>
      <c r="D69" s="19"/>
      <c r="E69" s="19">
        <v>41.7</v>
      </c>
      <c r="F69" s="19">
        <v>12.3</v>
      </c>
      <c r="G69" s="19"/>
      <c r="H69" s="19">
        <v>43.5</v>
      </c>
      <c r="I69" s="19">
        <v>44.4</v>
      </c>
      <c r="J69" s="19"/>
      <c r="K69" s="19">
        <v>40</v>
      </c>
      <c r="L69" s="19">
        <v>22.56</v>
      </c>
      <c r="M69" s="19">
        <v>270.26</v>
      </c>
      <c r="N69" s="19">
        <v>27.03</v>
      </c>
      <c r="O69" s="19">
        <v>43</v>
      </c>
    </row>
    <row r="70" spans="1:15" ht="30" customHeight="1" thickBot="1">
      <c r="A70" s="19" t="s">
        <v>149</v>
      </c>
      <c r="B70" s="18" t="s">
        <v>156</v>
      </c>
      <c r="C70" s="19"/>
      <c r="D70" s="19">
        <v>64</v>
      </c>
      <c r="E70" s="19"/>
      <c r="F70" s="19"/>
      <c r="G70" s="19"/>
      <c r="H70" s="19"/>
      <c r="I70" s="19">
        <v>36</v>
      </c>
      <c r="J70" s="19"/>
      <c r="K70" s="19"/>
      <c r="L70" s="19"/>
      <c r="M70" s="19">
        <v>100</v>
      </c>
      <c r="N70" s="19">
        <v>10</v>
      </c>
      <c r="O70" s="19">
        <v>12</v>
      </c>
    </row>
    <row r="71" spans="1:15" ht="30" customHeight="1" thickBot="1">
      <c r="A71" s="19" t="s">
        <v>150</v>
      </c>
      <c r="B71" s="18" t="s">
        <v>156</v>
      </c>
      <c r="C71" s="19">
        <v>43.7</v>
      </c>
      <c r="D71" s="19">
        <v>17</v>
      </c>
      <c r="E71" s="19">
        <v>41.6</v>
      </c>
      <c r="F71" s="19">
        <v>14.8</v>
      </c>
      <c r="G71" s="19">
        <v>56.9</v>
      </c>
      <c r="H71" s="19">
        <v>41.5</v>
      </c>
      <c r="I71" s="19">
        <v>3.8</v>
      </c>
      <c r="J71" s="19">
        <v>49</v>
      </c>
      <c r="K71" s="19">
        <v>4.3</v>
      </c>
      <c r="L71" s="19">
        <v>25.7</v>
      </c>
      <c r="M71" s="19">
        <v>298.3</v>
      </c>
      <c r="N71" s="19">
        <v>29.8</v>
      </c>
      <c r="O71" s="19">
        <v>29</v>
      </c>
    </row>
    <row r="72" spans="1:15" ht="30" customHeight="1" thickBot="1">
      <c r="A72" s="19" t="s">
        <v>151</v>
      </c>
      <c r="B72" s="18" t="s">
        <v>156</v>
      </c>
      <c r="C72" s="19">
        <v>26</v>
      </c>
      <c r="D72" s="19">
        <v>17.3</v>
      </c>
      <c r="E72" s="19">
        <v>24.8</v>
      </c>
      <c r="F72" s="19">
        <v>8.7</v>
      </c>
      <c r="G72" s="19">
        <v>35.5</v>
      </c>
      <c r="H72" s="19">
        <v>22.8</v>
      </c>
      <c r="I72" s="19">
        <v>10.3</v>
      </c>
      <c r="J72" s="19">
        <v>30.8</v>
      </c>
      <c r="K72" s="19">
        <v>28.6</v>
      </c>
      <c r="L72" s="19">
        <v>48.4</v>
      </c>
      <c r="M72" s="19">
        <v>253.2</v>
      </c>
      <c r="N72" s="19">
        <v>25.32</v>
      </c>
      <c r="O72" s="19">
        <v>26</v>
      </c>
    </row>
    <row r="73" spans="1:15" ht="30" customHeight="1" thickBot="1">
      <c r="A73" s="19" t="s">
        <v>152</v>
      </c>
      <c r="B73" s="18" t="s">
        <v>156</v>
      </c>
      <c r="C73" s="19">
        <v>8</v>
      </c>
      <c r="D73" s="19">
        <v>9</v>
      </c>
      <c r="E73" s="19">
        <v>8.2</v>
      </c>
      <c r="F73" s="19">
        <v>13</v>
      </c>
      <c r="G73" s="19">
        <v>18.2</v>
      </c>
      <c r="H73" s="19">
        <v>15.5</v>
      </c>
      <c r="I73" s="19">
        <v>5</v>
      </c>
      <c r="J73" s="19">
        <v>8</v>
      </c>
      <c r="K73" s="19">
        <v>2.5</v>
      </c>
      <c r="L73" s="19">
        <v>6.2</v>
      </c>
      <c r="M73" s="19">
        <v>149.4</v>
      </c>
      <c r="N73" s="19">
        <v>14.9</v>
      </c>
      <c r="O73" s="19">
        <v>11</v>
      </c>
    </row>
    <row r="74" spans="1:15" ht="30" customHeight="1" thickBot="1">
      <c r="A74" s="19" t="s">
        <v>153</v>
      </c>
      <c r="B74" s="18" t="s">
        <v>156</v>
      </c>
      <c r="C74" s="19"/>
      <c r="D74" s="19">
        <v>40</v>
      </c>
      <c r="E74" s="19"/>
      <c r="F74" s="19">
        <v>40</v>
      </c>
      <c r="G74" s="19"/>
      <c r="H74" s="19"/>
      <c r="I74" s="19">
        <v>50</v>
      </c>
      <c r="J74" s="19"/>
      <c r="K74" s="19">
        <v>25</v>
      </c>
      <c r="L74" s="19"/>
      <c r="M74" s="19">
        <v>155</v>
      </c>
      <c r="N74" s="19">
        <v>15.5</v>
      </c>
      <c r="O74" s="19">
        <v>20</v>
      </c>
    </row>
    <row r="75" spans="1:15" ht="30" customHeight="1" thickBot="1">
      <c r="A75" s="19" t="s">
        <v>154</v>
      </c>
      <c r="B75" s="18" t="s">
        <v>156</v>
      </c>
      <c r="C75" s="19">
        <v>36.7</v>
      </c>
      <c r="D75" s="19">
        <v>57.9</v>
      </c>
      <c r="E75" s="19">
        <v>3.4</v>
      </c>
      <c r="F75" s="19">
        <v>26.5</v>
      </c>
      <c r="G75" s="19">
        <v>52.4</v>
      </c>
      <c r="H75" s="19">
        <v>51.8</v>
      </c>
      <c r="I75" s="19">
        <v>44</v>
      </c>
      <c r="J75" s="19">
        <v>36.5</v>
      </c>
      <c r="K75" s="19">
        <v>37.5</v>
      </c>
      <c r="L75" s="19">
        <v>49.35</v>
      </c>
      <c r="M75" s="19">
        <v>395.85</v>
      </c>
      <c r="N75" s="19">
        <v>39.6</v>
      </c>
      <c r="O75" s="19">
        <v>47</v>
      </c>
    </row>
    <row r="76" spans="1:15" ht="30" customHeight="1" thickBot="1">
      <c r="A76" s="19" t="s">
        <v>155</v>
      </c>
      <c r="B76" s="18" t="s">
        <v>156</v>
      </c>
      <c r="C76" s="19"/>
      <c r="D76" s="19">
        <v>4.5</v>
      </c>
      <c r="E76" s="19"/>
      <c r="F76" s="19"/>
      <c r="G76" s="19"/>
      <c r="H76" s="19"/>
      <c r="I76" s="19"/>
      <c r="J76" s="19"/>
      <c r="K76" s="19"/>
      <c r="L76" s="19"/>
      <c r="M76" s="19">
        <v>4.5</v>
      </c>
      <c r="N76" s="19">
        <v>0.45</v>
      </c>
      <c r="O76" s="19">
        <v>0.6</v>
      </c>
    </row>
    <row r="78" spans="1:15" s="20" customFormat="1" ht="18">
      <c r="A78" s="42" t="s">
        <v>160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s="20" customFormat="1" ht="18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s="20" customFormat="1" ht="18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s="20" customFormat="1" ht="18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s="20" customFormat="1" ht="18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s="20" customFormat="1" ht="18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s="20" customFormat="1" ht="18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21" customHeight="1">
      <c r="A85" s="55" t="s">
        <v>130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ht="21" customHeight="1">
      <c r="A86" s="42" t="s">
        <v>157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21" customHeight="1">
      <c r="A87" s="42" t="s">
        <v>158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21" customHeight="1">
      <c r="A88" s="42" t="s">
        <v>159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3.5" thickBo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5" ht="12.75" customHeight="1" thickBot="1">
      <c r="A90" s="46" t="s">
        <v>129</v>
      </c>
      <c r="B90" s="48" t="s">
        <v>128</v>
      </c>
      <c r="C90" s="50" t="s">
        <v>127</v>
      </c>
      <c r="D90" s="51"/>
      <c r="E90" s="51"/>
      <c r="F90" s="51"/>
      <c r="G90" s="51"/>
      <c r="H90" s="51"/>
      <c r="I90" s="51"/>
      <c r="J90" s="51"/>
      <c r="K90" s="51"/>
      <c r="L90" s="52"/>
      <c r="M90" s="48" t="s">
        <v>126</v>
      </c>
      <c r="N90" s="56" t="s">
        <v>125</v>
      </c>
      <c r="O90" s="46" t="s">
        <v>124</v>
      </c>
    </row>
    <row r="91" spans="1:15" ht="18.75" customHeight="1" thickBot="1">
      <c r="A91" s="47"/>
      <c r="B91" s="49"/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  <c r="I91" s="18">
        <v>7</v>
      </c>
      <c r="J91" s="18">
        <v>8</v>
      </c>
      <c r="K91" s="18">
        <v>9</v>
      </c>
      <c r="L91" s="18">
        <v>10</v>
      </c>
      <c r="M91" s="49"/>
      <c r="N91" s="57"/>
      <c r="O91" s="47"/>
    </row>
    <row r="92" spans="1:15" ht="30" customHeight="1" thickBot="1">
      <c r="A92" s="19" t="s">
        <v>162</v>
      </c>
      <c r="B92" s="18" t="s">
        <v>156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43"/>
      <c r="O92" s="43">
        <v>390</v>
      </c>
    </row>
    <row r="93" spans="1:15" ht="30" customHeight="1" thickBot="1">
      <c r="A93" s="19" t="s">
        <v>131</v>
      </c>
      <c r="B93" s="18" t="s">
        <v>156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44"/>
      <c r="O93" s="44"/>
    </row>
    <row r="94" spans="1:15" ht="30" customHeight="1" thickBot="1">
      <c r="A94" s="19" t="s">
        <v>132</v>
      </c>
      <c r="B94" s="18" t="s">
        <v>156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>
        <v>30</v>
      </c>
    </row>
    <row r="95" spans="1:15" ht="30" customHeight="1" thickBot="1">
      <c r="A95" s="19" t="s">
        <v>133</v>
      </c>
      <c r="B95" s="18" t="s">
        <v>156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>
        <v>9</v>
      </c>
    </row>
    <row r="96" spans="1:15" ht="30" customHeight="1" thickBot="1">
      <c r="A96" s="19" t="s">
        <v>134</v>
      </c>
      <c r="B96" s="18" t="s">
        <v>156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>
        <v>4</v>
      </c>
    </row>
    <row r="97" spans="1:15" ht="30" customHeight="1" thickBot="1">
      <c r="A97" s="19" t="s">
        <v>135</v>
      </c>
      <c r="B97" s="18" t="s">
        <v>156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>
        <v>50</v>
      </c>
    </row>
    <row r="98" spans="1:15" ht="30" customHeight="1" thickBot="1">
      <c r="A98" s="19" t="s">
        <v>136</v>
      </c>
      <c r="B98" s="18" t="s">
        <v>156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>
        <v>20</v>
      </c>
    </row>
    <row r="99" spans="1:15" ht="30" customHeight="1" thickBot="1">
      <c r="A99" s="19" t="s">
        <v>137</v>
      </c>
      <c r="B99" s="18" t="s">
        <v>156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43"/>
      <c r="O99" s="43">
        <v>32</v>
      </c>
    </row>
    <row r="100" spans="1:15" ht="30" customHeight="1" thickBot="1">
      <c r="A100" s="19" t="s">
        <v>138</v>
      </c>
      <c r="B100" s="18" t="s">
        <v>156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44"/>
      <c r="O100" s="44"/>
    </row>
    <row r="101" spans="1:15" ht="30" customHeight="1" thickBot="1">
      <c r="A101" s="19" t="s">
        <v>139</v>
      </c>
      <c r="B101" s="18" t="s">
        <v>156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>
        <v>4.9</v>
      </c>
    </row>
    <row r="102" spans="1:15" ht="30" customHeight="1" thickBot="1">
      <c r="A102" s="19" t="s">
        <v>140</v>
      </c>
      <c r="B102" s="18" t="s">
        <v>156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>
        <v>0.2</v>
      </c>
    </row>
    <row r="103" spans="1:15" ht="30" customHeight="1" thickBot="1">
      <c r="A103" s="19" t="s">
        <v>141</v>
      </c>
      <c r="B103" s="18" t="s">
        <v>156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>
        <v>205</v>
      </c>
    </row>
    <row r="104" spans="1:15" ht="30" customHeight="1" thickBot="1">
      <c r="A104" s="19" t="s">
        <v>142</v>
      </c>
      <c r="B104" s="18" t="s">
        <v>156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>
        <v>120</v>
      </c>
    </row>
    <row r="105" spans="1:15" ht="30" customHeight="1" thickBot="1">
      <c r="A105" s="19" t="s">
        <v>143</v>
      </c>
      <c r="B105" s="18" t="s">
        <v>156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>
        <v>95</v>
      </c>
    </row>
    <row r="106" spans="1:15" ht="30" customHeight="1" thickBot="1">
      <c r="A106" s="19" t="s">
        <v>144</v>
      </c>
      <c r="B106" s="18" t="s">
        <v>156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>
        <v>9</v>
      </c>
    </row>
    <row r="107" spans="1:15" ht="30" customHeight="1" thickBot="1">
      <c r="A107" s="19" t="s">
        <v>145</v>
      </c>
      <c r="B107" s="18" t="s">
        <v>156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>
        <v>100</v>
      </c>
    </row>
    <row r="108" spans="1:15" ht="30" customHeight="1" thickBot="1">
      <c r="A108" s="19" t="s">
        <v>146</v>
      </c>
      <c r="B108" s="18" t="s">
        <v>156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>
        <v>40</v>
      </c>
    </row>
    <row r="109" spans="1:15" ht="30" customHeight="1" thickBot="1">
      <c r="A109" s="19" t="s">
        <v>147</v>
      </c>
      <c r="B109" s="18" t="s">
        <v>156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>
        <v>70</v>
      </c>
    </row>
    <row r="110" spans="1:15" ht="30" customHeight="1" thickBot="1">
      <c r="A110" s="19" t="s">
        <v>148</v>
      </c>
      <c r="B110" s="18" t="s">
        <v>156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>
        <v>30</v>
      </c>
    </row>
    <row r="111" spans="1:15" ht="30" customHeight="1" thickBot="1">
      <c r="A111" s="19" t="s">
        <v>149</v>
      </c>
      <c r="B111" s="18" t="s">
        <v>156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>
        <v>8</v>
      </c>
    </row>
    <row r="112" spans="1:15" ht="30" customHeight="1" thickBot="1">
      <c r="A112" s="19" t="s">
        <v>150</v>
      </c>
      <c r="B112" s="18" t="s">
        <v>156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>
        <v>25</v>
      </c>
    </row>
    <row r="113" spans="1:15" ht="30" customHeight="1" thickBot="1">
      <c r="A113" s="19" t="s">
        <v>151</v>
      </c>
      <c r="B113" s="18" t="s">
        <v>156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>
        <v>22</v>
      </c>
    </row>
    <row r="114" spans="1:15" ht="30" customHeight="1" thickBot="1">
      <c r="A114" s="19" t="s">
        <v>152</v>
      </c>
      <c r="B114" s="18" t="s">
        <v>156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>
        <v>9</v>
      </c>
    </row>
    <row r="115" spans="1:15" ht="30" customHeight="1" thickBot="1">
      <c r="A115" s="19" t="s">
        <v>153</v>
      </c>
      <c r="B115" s="18" t="s">
        <v>156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>
        <v>7</v>
      </c>
    </row>
    <row r="116" spans="1:15" ht="30" customHeight="1" thickBot="1">
      <c r="A116" s="19" t="s">
        <v>154</v>
      </c>
      <c r="B116" s="18" t="s">
        <v>156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>
        <v>37</v>
      </c>
    </row>
    <row r="117" spans="1:15" ht="30" customHeight="1" thickBot="1">
      <c r="A117" s="19" t="s">
        <v>155</v>
      </c>
      <c r="B117" s="18" t="s">
        <v>156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>
        <v>0.5</v>
      </c>
    </row>
    <row r="119" spans="1:15" s="20" customFormat="1" ht="18">
      <c r="A119" s="42" t="s">
        <v>160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</row>
    <row r="128" spans="1:15" ht="21" customHeight="1">
      <c r="A128" s="55" t="s">
        <v>130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1:15" ht="21" customHeight="1">
      <c r="A129" s="42" t="s">
        <v>157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1:15" ht="21" customHeight="1">
      <c r="A130" s="42" t="s">
        <v>158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</row>
    <row r="131" spans="1:15" ht="21" customHeight="1">
      <c r="A131" s="42" t="s">
        <v>161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</row>
    <row r="132" spans="1:15" ht="13.5" thickBo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1:15" ht="12.75" customHeight="1" thickBot="1">
      <c r="A133" s="46" t="s">
        <v>129</v>
      </c>
      <c r="B133" s="48" t="s">
        <v>128</v>
      </c>
      <c r="C133" s="50" t="s">
        <v>127</v>
      </c>
      <c r="D133" s="51"/>
      <c r="E133" s="51"/>
      <c r="F133" s="51"/>
      <c r="G133" s="51"/>
      <c r="H133" s="51"/>
      <c r="I133" s="51"/>
      <c r="J133" s="51"/>
      <c r="K133" s="51"/>
      <c r="L133" s="52"/>
      <c r="M133" s="53" t="s">
        <v>126</v>
      </c>
      <c r="N133" s="53" t="s">
        <v>125</v>
      </c>
      <c r="O133" s="46" t="s">
        <v>124</v>
      </c>
    </row>
    <row r="134" spans="1:15" ht="18.75" customHeight="1" thickBot="1">
      <c r="A134" s="47"/>
      <c r="B134" s="49"/>
      <c r="C134" s="18">
        <v>1</v>
      </c>
      <c r="D134" s="18">
        <v>2</v>
      </c>
      <c r="E134" s="18">
        <v>3</v>
      </c>
      <c r="F134" s="18">
        <v>4</v>
      </c>
      <c r="G134" s="18">
        <v>5</v>
      </c>
      <c r="H134" s="18">
        <v>6</v>
      </c>
      <c r="I134" s="18">
        <v>7</v>
      </c>
      <c r="J134" s="18">
        <v>8</v>
      </c>
      <c r="K134" s="18">
        <v>9</v>
      </c>
      <c r="L134" s="18">
        <v>10</v>
      </c>
      <c r="M134" s="54"/>
      <c r="N134" s="54"/>
      <c r="O134" s="47"/>
    </row>
    <row r="135" spans="1:15" ht="30" customHeight="1" thickBot="1">
      <c r="A135" s="19" t="s">
        <v>162</v>
      </c>
      <c r="B135" s="18" t="s">
        <v>156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43"/>
      <c r="O135" s="43">
        <v>450</v>
      </c>
    </row>
    <row r="136" spans="1:15" ht="30" customHeight="1" thickBot="1">
      <c r="A136" s="19" t="s">
        <v>131</v>
      </c>
      <c r="B136" s="18" t="s">
        <v>156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44"/>
      <c r="O136" s="44"/>
    </row>
    <row r="137" spans="1:15" ht="30" customHeight="1" thickBot="1">
      <c r="A137" s="19" t="s">
        <v>132</v>
      </c>
      <c r="B137" s="18" t="s">
        <v>156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>
        <v>40</v>
      </c>
    </row>
    <row r="138" spans="1:15" ht="30" customHeight="1" thickBot="1">
      <c r="A138" s="19" t="s">
        <v>133</v>
      </c>
      <c r="B138" s="18" t="s">
        <v>156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>
        <v>11</v>
      </c>
    </row>
    <row r="139" spans="1:15" ht="30" customHeight="1" thickBot="1">
      <c r="A139" s="19" t="s">
        <v>134</v>
      </c>
      <c r="B139" s="18" t="s">
        <v>156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>
        <v>6</v>
      </c>
    </row>
    <row r="140" spans="1:15" ht="30" customHeight="1" thickBot="1">
      <c r="A140" s="19" t="s">
        <v>135</v>
      </c>
      <c r="B140" s="18" t="s">
        <v>156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>
        <v>55</v>
      </c>
    </row>
    <row r="141" spans="1:15" ht="30" customHeight="1" thickBot="1">
      <c r="A141" s="19" t="s">
        <v>136</v>
      </c>
      <c r="B141" s="18" t="s">
        <v>156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>
        <v>24</v>
      </c>
    </row>
    <row r="142" spans="1:15" ht="30" customHeight="1" thickBot="1">
      <c r="A142" s="19" t="s">
        <v>137</v>
      </c>
      <c r="B142" s="18" t="s">
        <v>156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43"/>
      <c r="O142" s="43">
        <v>37</v>
      </c>
    </row>
    <row r="143" spans="1:15" ht="30" customHeight="1" thickBot="1">
      <c r="A143" s="19" t="s">
        <v>138</v>
      </c>
      <c r="B143" s="18" t="s">
        <v>156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44"/>
      <c r="O143" s="44"/>
    </row>
    <row r="144" spans="1:15" ht="30" customHeight="1" thickBot="1">
      <c r="A144" s="19" t="s">
        <v>139</v>
      </c>
      <c r="B144" s="18" t="s">
        <v>156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>
        <v>6.9</v>
      </c>
    </row>
    <row r="145" spans="1:15" ht="30" customHeight="1" thickBot="1">
      <c r="A145" s="19" t="s">
        <v>140</v>
      </c>
      <c r="B145" s="18" t="s">
        <v>156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>
        <v>0.24</v>
      </c>
    </row>
    <row r="146" spans="1:15" ht="30" customHeight="1" thickBot="1">
      <c r="A146" s="19" t="s">
        <v>141</v>
      </c>
      <c r="B146" s="18" t="s">
        <v>156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>
        <v>260</v>
      </c>
    </row>
    <row r="147" spans="1:15" ht="30" customHeight="1" thickBot="1">
      <c r="A147" s="19" t="s">
        <v>142</v>
      </c>
      <c r="B147" s="18" t="s">
        <v>156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>
        <v>140</v>
      </c>
    </row>
    <row r="148" spans="1:15" ht="30" customHeight="1" thickBot="1">
      <c r="A148" s="19" t="s">
        <v>143</v>
      </c>
      <c r="B148" s="18" t="s">
        <v>156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>
        <v>100</v>
      </c>
    </row>
    <row r="149" spans="1:15" ht="30" customHeight="1" thickBot="1">
      <c r="A149" s="19" t="s">
        <v>144</v>
      </c>
      <c r="B149" s="18" t="s">
        <v>156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>
        <v>11</v>
      </c>
    </row>
    <row r="150" spans="1:15" ht="30" customHeight="1" thickBot="1">
      <c r="A150" s="19" t="s">
        <v>145</v>
      </c>
      <c r="B150" s="18" t="s">
        <v>156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>
        <v>100</v>
      </c>
    </row>
    <row r="151" spans="1:15" ht="30" customHeight="1" thickBot="1">
      <c r="A151" s="19" t="s">
        <v>146</v>
      </c>
      <c r="B151" s="18" t="s">
        <v>156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>
        <v>50</v>
      </c>
    </row>
    <row r="152" spans="1:15" ht="30" customHeight="1" thickBot="1">
      <c r="A152" s="19" t="s">
        <v>147</v>
      </c>
      <c r="B152" s="18" t="s">
        <v>156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>
        <v>100</v>
      </c>
    </row>
    <row r="153" spans="1:15" ht="30" customHeight="1" thickBot="1">
      <c r="A153" s="19" t="s">
        <v>148</v>
      </c>
      <c r="B153" s="18" t="s">
        <v>156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>
        <v>43</v>
      </c>
    </row>
    <row r="154" spans="1:15" ht="30" customHeight="1" thickBot="1">
      <c r="A154" s="19" t="s">
        <v>149</v>
      </c>
      <c r="B154" s="18" t="s">
        <v>156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>
        <v>12</v>
      </c>
    </row>
    <row r="155" spans="1:15" ht="30" customHeight="1" thickBot="1">
      <c r="A155" s="19" t="s">
        <v>150</v>
      </c>
      <c r="B155" s="18" t="s">
        <v>156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>
        <v>29</v>
      </c>
    </row>
    <row r="156" spans="1:15" ht="30" customHeight="1" thickBot="1">
      <c r="A156" s="19" t="s">
        <v>151</v>
      </c>
      <c r="B156" s="18" t="s">
        <v>156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>
        <v>26</v>
      </c>
    </row>
    <row r="157" spans="1:15" ht="30" customHeight="1" thickBot="1">
      <c r="A157" s="19" t="s">
        <v>152</v>
      </c>
      <c r="B157" s="18" t="s">
        <v>156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>
        <v>11</v>
      </c>
    </row>
    <row r="158" spans="1:15" ht="30" customHeight="1" thickBot="1">
      <c r="A158" s="19" t="s">
        <v>153</v>
      </c>
      <c r="B158" s="18" t="s">
        <v>156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>
        <v>20</v>
      </c>
    </row>
    <row r="159" spans="1:15" ht="30" customHeight="1" thickBot="1">
      <c r="A159" s="19" t="s">
        <v>154</v>
      </c>
      <c r="B159" s="18" t="s">
        <v>156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>
        <v>47</v>
      </c>
    </row>
    <row r="160" spans="1:15" ht="30" customHeight="1" thickBot="1">
      <c r="A160" s="19" t="s">
        <v>155</v>
      </c>
      <c r="B160" s="18" t="s">
        <v>156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>
        <v>0.6</v>
      </c>
    </row>
    <row r="162" spans="1:15" s="20" customFormat="1" ht="18">
      <c r="A162" s="42" t="s">
        <v>160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</row>
  </sheetData>
  <sheetProtection/>
  <mergeCells count="64">
    <mergeCell ref="A45:O45"/>
    <mergeCell ref="N8:N9"/>
    <mergeCell ref="O8:O9"/>
    <mergeCell ref="N15:N16"/>
    <mergeCell ref="O15:O16"/>
    <mergeCell ref="A35:O35"/>
    <mergeCell ref="A44:O44"/>
    <mergeCell ref="M49:M50"/>
    <mergeCell ref="N49:N50"/>
    <mergeCell ref="O49:O50"/>
    <mergeCell ref="N51:N52"/>
    <mergeCell ref="O51:O52"/>
    <mergeCell ref="N58:N59"/>
    <mergeCell ref="O58:O59"/>
    <mergeCell ref="M6:M7"/>
    <mergeCell ref="C6:L6"/>
    <mergeCell ref="B6:B7"/>
    <mergeCell ref="A6:A7"/>
    <mergeCell ref="A78:O78"/>
    <mergeCell ref="A47:O47"/>
    <mergeCell ref="A48:O48"/>
    <mergeCell ref="A49:A50"/>
    <mergeCell ref="B49:B50"/>
    <mergeCell ref="C49:L49"/>
    <mergeCell ref="A1:O1"/>
    <mergeCell ref="A2:O2"/>
    <mergeCell ref="A3:O3"/>
    <mergeCell ref="A4:O4"/>
    <mergeCell ref="A85:O85"/>
    <mergeCell ref="A86:O86"/>
    <mergeCell ref="A46:O46"/>
    <mergeCell ref="A5:O5"/>
    <mergeCell ref="N6:N7"/>
    <mergeCell ref="O6:O7"/>
    <mergeCell ref="A128:O128"/>
    <mergeCell ref="A87:O87"/>
    <mergeCell ref="A88:O88"/>
    <mergeCell ref="A89:O89"/>
    <mergeCell ref="A90:A91"/>
    <mergeCell ref="B90:B91"/>
    <mergeCell ref="C90:L90"/>
    <mergeCell ref="M90:M91"/>
    <mergeCell ref="N90:N91"/>
    <mergeCell ref="O90:O91"/>
    <mergeCell ref="B133:B134"/>
    <mergeCell ref="C133:L133"/>
    <mergeCell ref="M133:M134"/>
    <mergeCell ref="N133:N134"/>
    <mergeCell ref="O133:O134"/>
    <mergeCell ref="N92:N93"/>
    <mergeCell ref="O92:O93"/>
    <mergeCell ref="N99:N100"/>
    <mergeCell ref="O99:O100"/>
    <mergeCell ref="A119:O119"/>
    <mergeCell ref="A162:O162"/>
    <mergeCell ref="N135:N136"/>
    <mergeCell ref="O135:O136"/>
    <mergeCell ref="N142:N143"/>
    <mergeCell ref="O142:O143"/>
    <mergeCell ref="A129:O129"/>
    <mergeCell ref="A130:O130"/>
    <mergeCell ref="A131:O131"/>
    <mergeCell ref="A132:O132"/>
    <mergeCell ref="A133:A13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</dc:creator>
  <cp:keywords/>
  <dc:description/>
  <cp:lastModifiedBy>1</cp:lastModifiedBy>
  <cp:lastPrinted>2013-05-20T06:02:07Z</cp:lastPrinted>
  <dcterms:created xsi:type="dcterms:W3CDTF">2011-04-14T00:56:35Z</dcterms:created>
  <dcterms:modified xsi:type="dcterms:W3CDTF">2013-05-20T06:02:41Z</dcterms:modified>
  <cp:category/>
  <cp:version/>
  <cp:contentType/>
  <cp:contentStatus/>
</cp:coreProperties>
</file>